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DZP\10.Okulistyka 2021\"/>
    </mc:Choice>
  </mc:AlternateContent>
  <xr:revisionPtr revIDLastSave="0" documentId="13_ncr:1_{FC87CA29-3ABA-4C26-9864-7BEBF0091E79}" xr6:coauthVersionLast="45" xr6:coauthVersionMax="46" xr10:uidLastSave="{00000000-0000-0000-0000-000000000000}"/>
  <bookViews>
    <workbookView xWindow="-120" yWindow="-120" windowWidth="29040" windowHeight="15840" xr2:uid="{493BA13B-1963-42E7-92AF-80F30151AEC9}"/>
  </bookViews>
  <sheets>
    <sheet name="Zestawienie ofert" sheetId="1" r:id="rId1"/>
  </sheets>
  <definedNames>
    <definedName name="_xlnm._FilterDatabase" localSheetId="0" hidden="1">'Zestawienie ofert'!$A$9:$AO$125</definedName>
    <definedName name="_xlnm.Print_Area" localSheetId="0">'Zestawienie ofert'!$A$1:$AJ$125</definedName>
    <definedName name="_xlnm.Print_Titles" localSheetId="0">'Zestawienie ofert'!$9:$9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M52" i="1" l="1"/>
  <c r="M42" i="1"/>
  <c r="L42" i="1"/>
  <c r="I42" i="1"/>
  <c r="F49" i="1"/>
</calcChain>
</file>

<file path=xl/sharedStrings.xml><?xml version="1.0" encoding="utf-8"?>
<sst xmlns="http://schemas.openxmlformats.org/spreadsheetml/2006/main" count="357" uniqueCount="138">
  <si>
    <t>Przedmiot zamówienia</t>
  </si>
  <si>
    <t>J.m.</t>
  </si>
  <si>
    <t>Ilość</t>
  </si>
  <si>
    <t>Wartość brutto</t>
  </si>
  <si>
    <t>Pakiet I - Materiały zużywalne do mikrochirurgii oka do aparatu Associate 6700 oraz EVA 8000COM05</t>
  </si>
  <si>
    <t>Kaseta aspiracyjna, jednodniowa z workiem i drenami irygacyjno-aspiracyjnymi, jednorazowego użycia do aparatu Associate 6700</t>
  </si>
  <si>
    <t>szt.</t>
  </si>
  <si>
    <t>Kaseta aspiracyjna, jednodniowa z workiem i drenami irygacyjno-aspiracyjnymi, jednorazowego użycia do aparatu EVA 8000COM05</t>
  </si>
  <si>
    <t>Dren infuzyjny do podaży oleju silikonowego z kaniulą o dł. 6mm, sterylny, jednorazowego użytku</t>
  </si>
  <si>
    <t xml:space="preserve">Dren irygacyjno-aspiracyjny do kasety jednodniowej, doapartau EVA 8000COM05 jednorazowego użytku, sterylny z PCV, w komplecie ze sterylnymi zatyczkami </t>
  </si>
  <si>
    <t>Dren do podaży powietrza ze zintegrowanym filtrem 0,20 mikrometra, do wymiany powietrza, dł. min. 1m, zakończony kolektorami typu Luer-lock</t>
  </si>
  <si>
    <t>Głowica do fakoemulsyfikacji do aparatu Associate 6700</t>
  </si>
  <si>
    <t>Głowica do fakoemulsyfikacji do aparatu  EVA 8000COM05</t>
  </si>
  <si>
    <t>Głowica bimanualna (irygacja, aspiracja)</t>
  </si>
  <si>
    <t>Światłowód szerokokątny o wymiarach 23G/0,9mm, jednorazowego użytku</t>
  </si>
  <si>
    <t>Filtr do podaży gazu, jednorazowego użytku</t>
  </si>
  <si>
    <t>Retraktor tęczówkowy, sterylny, jednorazowego użytku (op. a’5 szt)</t>
  </si>
  <si>
    <t>op.</t>
  </si>
  <si>
    <t>Igła do głowicy fakoemulsyfikatora, śr. 0,9mm, wielorazowego użytku</t>
  </si>
  <si>
    <t>Rękaw irygacyjny do igły do głowicy fakoemulsyfikatora, śr. 0,9mm</t>
  </si>
  <si>
    <t>Komora testowa do fakoemulsyfikatora</t>
  </si>
  <si>
    <t>Klucz do igieł o śr. 0,9mm, metalowy</t>
  </si>
  <si>
    <t>Wielorazowy przewód do endodiatermii</t>
  </si>
  <si>
    <t>Endodiatermia wielorazowa 23G/0,6mm</t>
  </si>
  <si>
    <t>Wielorazowy przewód do diatermii pensetowej</t>
  </si>
  <si>
    <t>Diatermia pensetowa zagięta</t>
  </si>
  <si>
    <t>Sonda laserowa 23G zagięta kompatybilna z aparatem EVA 8000COM05 (op`a 6.szt)</t>
  </si>
  <si>
    <t>Witrektom pneumatyczny jednorazowego użytku 20G do aparatu Associate 6700</t>
  </si>
  <si>
    <t>Witrektom pneumatyczny jednorazowego użytku 23G do aparatu  EVA 8000COM05</t>
  </si>
  <si>
    <t>Zestaw jednorazowego uzytku do podaży i usuwania oleju silikonowego (op a'5szt)</t>
  </si>
  <si>
    <t>Kaniula do usuwania oleju zakładana na trokar</t>
  </si>
  <si>
    <t>Soczewka nagałkowa jednorazowa przeznaczona do wizualizacji centralnego ciała szklistego i dna oka (op. a' 5szt)</t>
  </si>
  <si>
    <t>Jednorazowy zestaw do witrektomii 23G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23G panoramiczny - 1 szt.
Witrektom 23G 8000 cięć/min - 1 szt.
Zestaw trokarów 23G z kaniulą infuzyjną - 1 szt.
Pojemnik testowy - 1 szt.
Worek odciekowy 0,5 L - 1 szt.
Zestaw do wymuszonej infuzji - 1 szt.
Mikropęseta Eckardt End-Gripping 23G– 1 szt.
Sonda laserowa zagięta 23G – 1 szt.
Sweaper z pyłkiem diamentowym 23G  – 1 szt.
Kaniula do podawania oleju 23G  – 1 szt.
Igła fletowa aktywna 23G - 1szt.</t>
  </si>
  <si>
    <t>zest.</t>
  </si>
  <si>
    <t>Jednorazowy zestaw do witrektomii 25G składający się z następujących elementów:
Konektor  męsko/męski - 1 szt.
Konektor  żeńsko/żeński - 1 szt.
Osłona sterylna na stolik mayo - 1 szt. 
Osłona sterylna na pilota - 1 szt.
Osłona sterylna na ekran - 1 szt.
Zestaw drenów do podawania powietrza - 1 szt.
Zestaw drenów I/A - 1 szt.
Kaseta jednorazowa - 1 szt.
Światłowód 25G wysuwany - 1 szt.
Witrektom 25G 8000 cięć/min - 1 szt.
Zestaw trokarów 25G z kaniulą infuzyjną - 1 szt.
Pojemnik testowy - 1 szt.
Worek odciekowy 0,5 L - 1 szt.
Zestaw do wymuszonej infuzji - 1 szt.
Mikropęseta Eckardt End-Gripping 25G – 1 szt.
Sonda laserowa zagięta 25G – 1 szt.
Sweaper z pyłkiem diamentowym  – 1 szt.
Kaniula do podawania oleju 25G  – 1 szt.
Igła fletowa aktywna 25G - 1szt.</t>
  </si>
  <si>
    <t>Razem</t>
  </si>
  <si>
    <t>Pakiet II - Soczewki i preparaty do zabiegów okulistycznych</t>
  </si>
  <si>
    <t xml:space="preserve">Soczewki wewnątrzgałkowe jednoczęściowe wykonana z PMMA  do wszczepu do komory tylnej,  śr. optyczna: 5,5-7mm, dł. całkowita: 12-13,5mm, współczynnik refrakcji: 1,460-1,490, kąt angulacji: 0-10st., nadające się również do fiksacji skleralnej (do podszycia), dostępny dioptraż: od +0D do +30D (co 1,0 D) </t>
  </si>
  <si>
    <t xml:space="preserve">Soczewka wewnątrzgałkowa, trzyczęściowa, implantowana systemem  implantacyjnym jednorazowym zwijalna, hydrofilna, uwodnienie 25%-26%, średnica optyczna 6,0mm, średnica całkowita 13,0mm, angulacja 5 stopni, zakres mocy od +4,0 do +30D co 0,5D, hapteny monofilamentowe  zbudowane z  PVDF. W zestawie jednorazowy zestaw do implantacji. </t>
  </si>
  <si>
    <t>Soczewka wewnątrzgałkowa 3-częściowa akrylowa hydrofobowa o stopniu uwodnienia poniżej 1% lub akryżelowa wszczepiana do bruzdy rzęskowej, haptyki z PMMA, śr. optyczna 5,0-6,0 mm, dł. całkowita 12-13,5 mm, współczynnik refrakcji 1,440-1,550, dostępny dioptraż: od +6D do +30D (co 1,0D)</t>
  </si>
  <si>
    <t>Hydrofilna soczewka wewnątrzgałkowa z przejściową stożkową powierzchnią toryczną z neutralną aberracją o średnicy części optycznej 6 mm z ostrą krawędzią 360° i długością całkowitą 12,5mm, hapteny podwójne zamknięte o angulacji 0°. Moce z zakresu 1-34 D (co 0,5) z korekcją cylindrów 1-10D (co 0,5) o indeksie refrakcji 1,46. Soczewka której sferyczny ekwiwalent mocy jak i korekcja cylindryczna jest stała nie zależnie od wielkości źrenicy. Do każdej soczewki dostarczany jednorazowy zestaw do implantacji tłokowo skrętny, który pozwala na implantację soczewki poprzez naciskanie lub śrubowy obrót tłoka.</t>
  </si>
  <si>
    <t>Jednoczęściowa soczewka zwijalna z asferyczną optyką, akrylową o właściwościach hydrofobowych i stopniu uwodnienia poniżej 0,5% oraz filtrami UV i światła niebieskiego z jednorazowym kardridgem do implantacji średnica części optycznej 6mm, długość całkowita 12-13mm, angulacji części haptycznej 0 stopni współczynnik refrakcji 1.55 lub więcej, wymagany zakres dostępnych mocy +6 do +30D</t>
  </si>
  <si>
    <t>Soczewka tylnokomorowa mocowana do twardówki harpunem T bez przyszywania, zwijalna, sterylna, akrylowa, pochłaniająca promieniowanie ultrafioletowe UV
- współczynnik uwodnienia 25%, 
- zakres  mocy -5.0 D do +35 D co 0,5 D
- średnica części optyczne:j 6,5 mm   (+ - 0,25 mm) 
- długość całkowita: 13,2 mm (+ - 0,25 mm)
- współczynnik refrakcji: 1,461 (+- 2%)
- angulacja: 10°
- stała A : 118,5
- dwie części haptyczne zakończone harpunem T do mocowania w twardówce
- wszczepiana za pomocą iniektora jednorazowego 2.2 mm lub 2.7 mm
- iniektor w zestawie do soczewki</t>
  </si>
  <si>
    <t>Soczewki kontaktowe 0D (nagałkowe miękkie używane w celach terapeutycznych, średnica dowolna). (op. a'6 szt.)</t>
  </si>
  <si>
    <t>Soczewka anirydalna z optyką. Stała A: 118.5. Głębokość komory AC: 4.9 mm. Optyka: 4,0 mm. Długość całkowita 13,75 mm. Średnica przesłony 9,0 mm. Cięcie rogówkowe 9,2 mmm. Zakres mocy 1,0-30,0 D co 0,5D (kolor niebieski, brązowy, zielony, czarny - do wyboru przez zamawiającego)</t>
  </si>
  <si>
    <t>Implant p/jaskrowy (typu XEN gel lub równoważny), stent żelowy implant jednarazowy, rurka o długości 6mm, średnica zewnętrzna 150µm i wewnętrzna 45µm</t>
  </si>
  <si>
    <t>Pefluorwodór dziesięciowęglowy (typu Eftiar) pierścieniowa struktura cząsteczki, lepkość 5,53mPas (w temp. 24-25st.C), ciężar właściwy 1,93g/cm3 (w temp. 20st.C), masa cząsteczkowa 462, współczynnik refrakcji 1,31 (w temp. 20st.C), temp. wrzenia 140-142st.C, op. a'7ml</t>
  </si>
  <si>
    <t>Preparat wiskoelastyczny hydroksypropylometyloceluloza do stosowania wewnątrzgałkowego, do przechowywania w temp. pokojowej, roztwór 20mg/1ml (op. strzykawka a'2ml wraz z igłą do podaży)</t>
  </si>
  <si>
    <t>Preparat wiskoelastyczny z hialuronianem sodu 1-1,8%, do stosowania wewnątrzgałkowego, jałowa sól sodowa wysokooczyszczona, nie wywołująca odczynów zapalnych, amp. 0,5-1ml, roztwór 10-16mg/1ml w strzykawce, lepkość: 80.000-85.000 mP/s, do przechowywania w temp. pokojowej</t>
  </si>
  <si>
    <r>
      <t>Oftalmiczny sterylny preparat wiskochirurgiczny, kohezyjny o stężeniu 10 mg/ml  (1,0%) Hialuronianu sodu o masie cząsteczkowej 3,2 mln Da i lepkości 150 Pas uzyskiwany poprzez fermentację mikrobiologiczną. Objętość: 0,85 ml. Pakowany w ampułkostrzykawkę z kaniulą jednorazowego użytku 27G w sterylnym blistrze.</t>
    </r>
    <r>
      <rPr>
        <i/>
        <sz val="10"/>
        <color indexed="15"/>
        <rFont val="Times New Roman"/>
        <family val="1"/>
        <charset val="238"/>
      </rPr>
      <t/>
    </r>
  </si>
  <si>
    <t>Roztwór błękitu trypanu o stężeniu substancji czynnej 0,06% (typu Vision blue), do barwienia torebki przedniej soczewki, op. strzykawka a'0,5ml (op. a' 10szt.)</t>
  </si>
  <si>
    <t>Triamcynolonu acetonid w r-rze soli o ph 7,2, jałowy, op. fiolka 2ml</t>
  </si>
  <si>
    <t>Zieleń indocyjaninowa - fiolka 25mg. proszek do rozcieńczenia 5mg/ml, op. 5 szt.</t>
  </si>
  <si>
    <t>Zastawka Ahmed - implant (drenaż) do operacji jaskry (przewlekłych) wykonana z elastycznego silikonu. Silikonowy zawór z membraną z elastomeru. Szerokość: 13mm. Długość: 16mm. Długość rurki: 25mm. Powierzchnia zaworu: 184 mm kwadratowem. Wewnętrzna średnica rurki: 0.305mm. Zewnętrzna średnica rurki: 0.635mm</t>
  </si>
  <si>
    <t>Taśma okalająca silikonowa do odwarstwienia siatkówki, szer. 3,5mm, grub. 0,75mm, dł. 125mm (typu 92-09, style 41) (op. a'5szt.)</t>
  </si>
  <si>
    <t>Gaz śródoperacyjny C3F8 - sterylny gaz do stosowania w mikrochirurgii oka, o współczynniku ekspansji: 3,3, czasie ekspansji: 3 dni, czasie efektu terapeutycznego: 60 dni, stężeniu o małej ekspansji: 14-17%, stężeniu nieekspansyjnym: 12%, op. metalowy pojemnik (sztywny) z dozownikiem o pojemności 75ml</t>
  </si>
  <si>
    <t>Mikrospongia (strzałki) do osuszania pola operacyjnego, sterylne, wysoka wchłanialność, płaski obszar umożliwiający precyzyjną aplikację na obszar cięcia (op. a' 100szt.)</t>
  </si>
  <si>
    <t>Paski z fluoresceiną do diagnostyki zmian na rogówce (op. 100szt.)</t>
  </si>
  <si>
    <t>Marker tkankowy z linijką sterylny, jednorazowego użytku, nie toksyczny, bezzapachowy, nie podrażniający spojówki i skóry</t>
  </si>
  <si>
    <t>Jednorazowe papierki do podbródków, rozstaw otworów 9cm (op. a'1000szt.)</t>
  </si>
  <si>
    <t>Plomba silikonowa, szer. 5mm, dł. 80mm, ściecie 3,77mm (op. a' 5szt.)</t>
  </si>
  <si>
    <t>Kolagenowy implant, biodegradowalny, niewymagający wcześniejszego przygotowania. Stosowany zamiast lub obok mitomycyny w operacjach jaskry do zmniejszenia bliznowacenia w miejscu przeprowadzanego zabiegu. Klasyczna trabekulektomia, niepenetrująca głęboka sklerektomia, w połączeniu z implantem drenażowym, stosowany na płatek pod spojówkę. Wielkość implantu: średnica 6 mm, wysokość 2 mm, możliwość przycięcia do pożądanego rozmiaru</t>
  </si>
  <si>
    <t xml:space="preserve">Klej tkankowy zbudowany z monomerów cyjanoakrylanu n-heksylu, śladowych stabilizatorów rodników i stabilizatorów anionowych, do użytku wewnętrznego, jałowy, bezbarwny, o niskiej lepkości, w postaci płynnej, syntetyczny, niezawierający komponentów pochodzenia ludziego lub zwierzęcego, posiadający działanie klejące i hemostatyczne,  niewymagający wcześniejszego przygotowania. Opakowanie sterylne: fiol 0,5 ml wraz ze strzykawką i igłą domięśniową jednorazowego użytku, służącą do pobrania kleju. </t>
  </si>
  <si>
    <t>Pakiet III - Inne materiały eksploatacyjne do mikrochirurgii oka</t>
  </si>
  <si>
    <t>Nóż do portu bocznego, prosty, typu MVR, rozm. 20G/0,9mm, posiadający obustronnie ostrzone gładkie krawędzie tnące, sterylny, jednorazowego użytku, długość części ostrej min. 3cm</t>
  </si>
  <si>
    <t xml:space="preserve">Nóż typu crescent, jednorazowego użytku, zagięty, sterylny, do wytworzenia tunelu twardówkowego, ostrze 2,0-2,4  mm. </t>
  </si>
  <si>
    <t>Kaniula irygacyjno-aspiracyjna 23G jednorazowego użytku do ECCE</t>
  </si>
  <si>
    <t>Kaniula wygięta do podaży preparatów, jednorazowego użytku, rozm. 23 G, 0,6x22mm</t>
  </si>
  <si>
    <t>Soczewka przeznaczona do dużej witrektomii, neurotomii nerwu wzrokowego i wywoływania tylnych odłączeń ciała szklistego, samoutrzymująca się na oku. Wielorazowego użytku. Pole widzenia 30st. i powiększenie obrazu: 0,92x, możliwość poddawania soczewki sterylizacji parowej.</t>
  </si>
  <si>
    <t>Micropęseta 23G do błon ILM peeling, precyzyjnie chwytająca końcem prostym</t>
  </si>
  <si>
    <t>Pęseta do witrektomii typu Eckardt, 23G/0,6mm, wielorazowego użytku, posiadająca precyzyjnie łapiące końce, rękojeść w pozycji zmakniętej walcowata. Na rękojeści kod paskowy w celu identyfikacji narzędzia. Dł. całkowita: 152mm + 15mm, średnica: 6,2mm (+/- 0,5mm). W zestawie pojemnik do sterylizacji, adapter do płukania oraz osłonka ochronna</t>
  </si>
  <si>
    <t>Pęseta do zgięcia soczewki przed wprowadzeniem przez małe cięcie podczas fiksacji skleralnej</t>
  </si>
  <si>
    <t>Implant gałki ocznej do wypełniania oczodołu po enukleacji (wyłuszczeniu), wykonany z porowatego polietylenu, średnia porowatość implantu 250-500µm, kształt owalny o śr. 18mm</t>
  </si>
  <si>
    <t>Testy Schirmera do określania stopnia podstawowego i odruchowego wydzielania łez (op. 100 szt.)</t>
  </si>
  <si>
    <t>Światłowód żyrandolowy typu Eckard, podwójny, 27G, w zestawie igła rozprowadzająca, (op. 6 szt.)</t>
  </si>
  <si>
    <t>Jednorazowy jałowy światłowód żyrandolowy 27G/0.4mm o pojedyńczym włóknie z gumką do ustalania dystansu. W zestawie z igłą prowadzącą ułatwiającą zamocowanie, op. 6 szt.</t>
  </si>
  <si>
    <t>Zestaw narzędzi wielorazowego użytku do implantacji soczewek przednio komorowych afakijnych do fiksacji tęczówkowej - w skład zestawu wchodzą: penseta do enklawacji soczewki - 1 szt, penseta do przytrzymania soczewki  - 1 szt, manipulator - 1 szt, tacka do sterylizacji - 1 szt)</t>
  </si>
  <si>
    <t>Pierścień rozszerzający źrenicę w trakcie operacji okulistycznych, średnica 7mm, jednorazowego użytku, sterylnie zapakowany; materiał polipropylen kształt kwadrat z pętlami w kątach do założenia na tęczówce, w komplecie injektor jednorazowego użytku do wszczepiania i usunięcia pierścienia z jednego portu operacyjnego.</t>
  </si>
  <si>
    <t>Wysuwana igła 41G do iniekcji podsiatkówkowej z wężykiem zakończonym konektorem Luer Lock umożliwiającym podłączenie strzykawki i podanie płynu. Narzędzie w rozmiarze 23G/0,6mm</t>
  </si>
  <si>
    <t>Pojedyńczy sterylny trokar w rozmiarze 25G/0.5mm w systemie onestep wyposażony w ostrą prowadnicę, zaworek oraz rękojeść z podziałką milimetrową</t>
  </si>
  <si>
    <t>Płaska sonda do siatkówki 2x4mm do aparatu CRYO-S Classic wraz z przewodem łączacym sondę z aparatem.</t>
  </si>
  <si>
    <t>Jednorazowy, sterylny zestaw do wykonania zabiegu UCP (Ultrasound Ciliary Plasty)
- sześcio lub ośmiostrefowy przetwornik piezoelektryczny
- przeźroczysty, biokompatybilny konus pozycjonujący   wykonany z PMMA
- dostępne rozmiary: 11, 12 i 13 mm</t>
  </si>
  <si>
    <t>Jałowa jednorazowa osłona filtra HEPA kompatybilna z mobilnym nawiewem laminarnym Operio Mobile, zawierająca kod kreskowy w celu identyfikacji na dolnym panelu oraz boczne zabezpieczenie kurtyny z folii. Kontrolna naklejka z nr serii i terminem przydatności na opakowaniu.</t>
  </si>
  <si>
    <t>Jednorazowy, jałowy cauter niskotemperaturowy z wąską końcówką, temperatura max 700 st. F (371 st. C), dł. całkowita 125mm, część robocza 16mm zakończona delikatnym grotem o dł. 8mm zwężającym się do szerokości 1mm na odcinku 3mm od końca</t>
  </si>
  <si>
    <t>Pojedynczy sterylny trokar w rozmiarze 23G/0,6mm w systemie onestep wyposażony w ostrą prowadnicę, zaworek oraz rękojeść z podziałką milimetrową</t>
  </si>
  <si>
    <t>Rękojeść endodiatermii 20G/0.9mm, prosta, ostra końcówka, wielorazowa</t>
  </si>
  <si>
    <t>Sonda do lasera jaskrowego kompatybilna z urządzeniem CYCLOG6 IRIDEX. Do leczenia wiązką przerywaną/pulsacyjną o wartości 31,3% wiązki ciągłej dł. fali 810nm. jednorazowa i sterylna; światłowód obudowany umożliwiający płynny ruch po gałce ocznej; oznaczenie orientacyjne względem rąbka rogówki na końcówce sondy kanału dla żelu wiskoelastycznego; końcówka profilowana do budowy gałki ocznej</t>
  </si>
  <si>
    <t>Sonda do lasera jaskrowego z podświetleniem kompatybilna z laserem CYCLOG6IRIDEX, do leczenia wiązką ciągłą dł. fali 810nm; wyposażona w podświetlenie, iluminację służąca do lokalizacji ciała rzęskowego, końcówka profilowana do budowy gałki ocznej; jednorazowa i sterylna</t>
  </si>
  <si>
    <t>Kaniula typu lacrimal zakrzywiona 26G x 1 1/4" (042 x 32mm) końcówka z okrągłym otworem typu Rycroft, op. 10szt</t>
  </si>
  <si>
    <t>Pojemnik przetrzymujący rogówkę podczas przeszczepu - Sztuczna przednia komora przeznaczona do stabilnego przechowywania 14-18 mm średnicy obręcz twardówki i do preparowania rogówki dawcy od strony nabłonka, posiadająca dwa porty z klamerkami zaciskowymi do infuzji wiskoelastyku, płynu BSS lub powietrza, komora w kolorze jasnoniebieskim stanowiąca kontrastujące tło dla lepszej wizualizacji rogówki, sterylna, jednorazowego użytku.</t>
  </si>
  <si>
    <r>
      <t xml:space="preserve">Trepan próżniowy do rogówki biorcy, posiadający 360 stopniową komorę próżniową ssącą podzieloną na 16 części, komora połączona ze strzykawką aspiracyjną 5 ml ze sprężynką, krzyżowy znacznik centralnego punktu na rogówce. Precyzyjny mechanizm rotacyjny pozwala na każdorazowe pogłębienie cięcia o 0,25 mm przy wykonaniu obrotu o 360°. Płynna regulacja głębokości ·cięcia. Do każdego kompletu dołączony: sterylny marker, komplet jedno razowy. Zakres rozmiarów od 6,0 mm do 9,0 mm średnicy.
</t>
    </r>
    <r>
      <rPr>
        <b/>
        <i/>
        <sz val="10"/>
        <color indexed="15"/>
        <rFont val="Times New Roman"/>
        <family val="1"/>
        <charset val="238"/>
      </rPr>
      <t/>
    </r>
  </si>
  <si>
    <r>
      <t>Punch próżniowy dla dawcy rogówkowy, umożliwiający trepanowanie z płatka rogówkowo-twardówkowego od strony śródbłonka, dwuczęściowy, 4-stalowe prowadnice umożliwiające poprawny kierunek trepanowania. Podstawa próżniowa wykonana z tworzywa sztucznego, posiadająca 7 otworów ssących (1 otwór centralny i 6 otworów paracentralnych) połączona ze strzykawką 5 ml ze sprężynką. Trepan osadzony w pokrywie z tworzywa sztucznego, posiadającej jedno centralne okienko wizjera służące do kontrolowania płatka rogówki. Do każdego kompletu dołączony jeden sterylny marker, komplet j ech1orazowy, średnica: zakres od 6,00 mm do 9,5 mm.</t>
    </r>
    <r>
      <rPr>
        <b/>
        <i/>
        <sz val="10"/>
        <color indexed="15"/>
        <rFont val="Times New Roman"/>
        <family val="1"/>
        <charset val="238"/>
      </rPr>
      <t/>
    </r>
  </si>
  <si>
    <t>Nóż typu Slit, jednorazowego użytku, zagięty, sterylny, do otwarcia komory przedniej oka, ostrze 2,8mm, długość części metalowej min. 3,5cm. Zapakowany w sterylnej sztywnej plastikowej osłonie.</t>
  </si>
  <si>
    <t>L.p.</t>
  </si>
  <si>
    <t>(Numer postępowania: 10/2021)</t>
  </si>
  <si>
    <t>do Miejskiego Centrum Medycznego im. dr. Karola Jonschera w Łodzi</t>
  </si>
  <si>
    <t>1.Optotech Medical</t>
  </si>
  <si>
    <t>2.Alcon</t>
  </si>
  <si>
    <t>3.ABJ-Vision</t>
  </si>
  <si>
    <t>4.Inov8</t>
  </si>
  <si>
    <t>5.Consultronix</t>
  </si>
  <si>
    <t>6.MDT</t>
  </si>
  <si>
    <t>7.Quantel Medical</t>
  </si>
  <si>
    <t>8.Ocustar</t>
  </si>
  <si>
    <t>9.Polymed</t>
  </si>
  <si>
    <t>10.LogFarma</t>
  </si>
  <si>
    <r>
      <rPr>
        <b/>
        <sz val="11"/>
        <color indexed="8"/>
        <rFont val="Times New Roman"/>
        <family val="1"/>
        <charset val="238"/>
      </rPr>
      <t>a)</t>
    </r>
    <r>
      <rPr>
        <sz val="11"/>
        <color indexed="8"/>
        <rFont val="Times New Roman"/>
        <family val="1"/>
        <charset val="238"/>
      </rPr>
      <t xml:space="preserve"> Soczewki wewnątrzgałkowe jednoczęściowe, zwijalne, akrylowe, hydrofilne, asferyczne. Średnica optyczna: 6,00 mm (+/- 0,15mm); średnica całkowita: 12,50mm (+/- 0,20mm); współczynnik refrakcji: 1,46; angulacja: 0st.; uwodnienie 26%. Dwuwypukłe, filtr UV, transparentne. Dostępny dioptraż: od 0D do +35D. W zestawie cartridge i injector (jednorazowego użytku)</t>
    </r>
  </si>
  <si>
    <r>
      <rPr>
        <b/>
        <sz val="11"/>
        <color indexed="8"/>
        <rFont val="Times New Roman"/>
        <family val="1"/>
        <charset val="238"/>
      </rPr>
      <t>b)</t>
    </r>
    <r>
      <rPr>
        <sz val="11"/>
        <color indexed="8"/>
        <rFont val="Times New Roman"/>
        <family val="1"/>
        <charset val="238"/>
      </rPr>
      <t xml:space="preserve"> Cartridge i injector (jednorazowego użytku) do soczewki określonej w pkt a)</t>
    </r>
  </si>
  <si>
    <r>
      <t xml:space="preserve">a) </t>
    </r>
    <r>
      <rPr>
        <sz val="11"/>
        <color rgb="FF000000"/>
        <rFont val="Times New Roman"/>
        <family val="1"/>
        <charset val="238"/>
      </rPr>
      <t>Soczewki wewnątrzgałkowe zwijalne wieloczęściowe akrylowe o właściwościach hydrofobowych, śr. optyczna 6mm, dł. całkowita 13,00mm, współczynnik refrakcji min 1.55, z filtrem UV, st. uwodnienia &lt;0.5%, części haptyczne typu „C-mod”, angulacja 10st., dioptraż +6.0 do +30.0 co 0.5 D, ostra krawędź na całym obwodzie, sferyczny typ optyki z jednorazowym kartridżem. Możliwość implantacji do torebki i w bruzdę.</t>
    </r>
  </si>
  <si>
    <r>
      <t xml:space="preserve">b) </t>
    </r>
    <r>
      <rPr>
        <sz val="11"/>
        <rFont val="Times New Roman"/>
        <family val="1"/>
        <charset val="238"/>
      </rPr>
      <t xml:space="preserve">Soczewki wewnątrzgałkowe zwijalne jednoczęściowe akrylowe o właściwościach hydrofobowych z filtrem światła niebieskiego. Rodzaj części optycznej - asymetryczny przedniodwuwypukły. Materiał części optycznej Hydrofobowy kopolimer akrylowo-metakrylowy, filtrujący promieniowanie ultrafioletowe i światło niebieskie i asferyczność - 0,2 pm (przednia powierzchnia). Przepuszczalność spektralna -10% przepuszczalność przy 403 nm (UV) dla soczewki +20,0 dioptrii. Ochrona przed promieniowaniem - blokada UV oraz filtr światła niebieskiego. Współczynnik refrakcji-1,547 </t>
    </r>
    <r>
      <rPr>
        <i/>
        <sz val="11"/>
        <color rgb="FF0070C0"/>
        <rFont val="Times New Roman"/>
        <family val="1"/>
        <charset val="238"/>
      </rPr>
      <t>(dopuszczono: współczynnik refrakcji 1,55).</t>
    </r>
    <r>
      <rPr>
        <sz val="11"/>
        <rFont val="Times New Roman"/>
        <family val="1"/>
        <charset val="238"/>
      </rPr>
      <t xml:space="preserve"> Moce optyczne +6,0 do +30,0 dioptrii (w odstępach co 0,5 dioptrii). Budowa części haptycznej „L-mod”. Materiał części haptycznej - Hydrofobowy kopolimer akrylowo -metakrylowy, filtrujący promieniowanie ultrafioletowe i światło niebieskie. Średnica części optycznej (mm)-6,0. Długość całkowita (mm)-13,0. Ukątowanie części haptycznej- 0°. Technologia aplikacji zautomatyzowana, wspomagana C02; system jednorazowy</t>
    </r>
  </si>
  <si>
    <r>
      <rPr>
        <b/>
        <sz val="11"/>
        <color indexed="8"/>
        <rFont val="Times New Roman"/>
        <family val="1"/>
        <charset val="238"/>
      </rPr>
      <t>a)</t>
    </r>
    <r>
      <rPr>
        <sz val="11"/>
        <color indexed="8"/>
        <rFont val="Times New Roman"/>
        <family val="1"/>
        <charset val="238"/>
      </rPr>
      <t xml:space="preserve"> Soczewki typu iris-claw przedniokomorowe, afakijne, wykonane z PMMA formowanego metodą prasowania, do fiksacji tęczówkowej. Z możliwością wyboru trzech różnych rozmiarów części optycznej i długości całkowitej soczewki w celu doboru do wielkości komory przedniej pacjenta:
</t>
    </r>
    <r>
      <rPr>
        <u/>
        <sz val="11"/>
        <color indexed="8"/>
        <rFont val="Times New Roman"/>
        <family val="1"/>
        <charset val="238"/>
      </rPr>
      <t>1) Rozmiar 1</t>
    </r>
    <r>
      <rPr>
        <sz val="11"/>
        <color indexed="8"/>
        <rFont val="Times New Roman"/>
        <family val="1"/>
        <charset val="238"/>
      </rPr>
      <t xml:space="preserve"> - dł. całkowita: 8,5mm, śr. części optycznej: 5,0mm, dostępny dioptraż: od +2,0 do +30,0D (co 1,0D, w tym od 14,5D do 24,5D (co 0,5D));
</t>
    </r>
    <r>
      <rPr>
        <u/>
        <sz val="11"/>
        <color indexed="8"/>
        <rFont val="Times New Roman"/>
        <family val="1"/>
        <charset val="238"/>
      </rPr>
      <t>2) Rozmiar 2</t>
    </r>
    <r>
      <rPr>
        <sz val="11"/>
        <color indexed="8"/>
        <rFont val="Times New Roman"/>
        <family val="1"/>
        <charset val="238"/>
      </rPr>
      <t xml:space="preserve"> - dł. całkowita: 6,5mm, śr. części optycznej: 4,4mm, dostępny dioptraż: od +10,0 do +30,0D (co 0,5D);
</t>
    </r>
    <r>
      <rPr>
        <u/>
        <sz val="11"/>
        <color indexed="8"/>
        <rFont val="Times New Roman"/>
        <family val="1"/>
        <charset val="238"/>
      </rPr>
      <t>3) Rozmiar 3</t>
    </r>
    <r>
      <rPr>
        <sz val="11"/>
        <color indexed="8"/>
        <rFont val="Times New Roman"/>
        <family val="1"/>
        <charset val="238"/>
      </rPr>
      <t xml:space="preserve"> - dł. całkowita: 7,5mm, śr. części optycznej: 4,4mm, dostępny dioptraż: od +10,0 do +30,0D (co 0,5D)</t>
    </r>
  </si>
  <si>
    <r>
      <rPr>
        <b/>
        <sz val="11"/>
        <color indexed="8"/>
        <rFont val="Times New Roman"/>
        <family val="1"/>
        <charset val="238"/>
      </rPr>
      <t xml:space="preserve">b) </t>
    </r>
    <r>
      <rPr>
        <sz val="11"/>
        <color indexed="8"/>
        <rFont val="Times New Roman"/>
        <family val="1"/>
        <charset val="238"/>
      </rPr>
      <t>Igła do enklawacji (jednorazowego użytku)</t>
    </r>
  </si>
  <si>
    <r>
      <rPr>
        <b/>
        <sz val="11"/>
        <color indexed="8"/>
        <rFont val="Times New Roman"/>
        <family val="1"/>
        <charset val="238"/>
      </rPr>
      <t xml:space="preserve">c) </t>
    </r>
    <r>
      <rPr>
        <sz val="11"/>
        <color indexed="8"/>
        <rFont val="Times New Roman"/>
        <family val="1"/>
        <charset val="238"/>
      </rPr>
      <t>Pęseta do implementacji soczewek typu iris-claw, wielorazowa</t>
    </r>
  </si>
  <si>
    <r>
      <t>Gaz SF6 sterylny gaz do stosowania w mikrochirurgi oka, składający się z metalowego dozownika, op. metalowy pojemnik (sztywny-b</t>
    </r>
    <r>
      <rPr>
        <sz val="11"/>
        <rFont val="Times New Roman"/>
        <family val="1"/>
        <charset val="238"/>
      </rPr>
      <t>utelka) w pojemniku 75 ml</t>
    </r>
  </si>
  <si>
    <r>
      <t>Gaz śródoperacyjny C2F6 - sterylny gaz do stosowania w mikrochirurgii oka (heksafluoroetan), o współczynniku ekspansji: 4, czasie ekspansji: 1,5 dnia, czasie efektu terapeutycznego: 30 dni, stężeniu o małej ekspansji: 17-20%, stężeniu nieekspansyjnym: 16%, zestaw przeznaczony dla trzech pacjentów (możliwość użycia jednego pojemnika podczas trzech zabiegów), op. metalowy pojemnik (sztywny) z dozownikiem o pojemności 75ml</t>
    </r>
    <r>
      <rPr>
        <i/>
        <sz val="11"/>
        <color indexed="8"/>
        <rFont val="Times New Roman"/>
        <family val="1"/>
        <charset val="238"/>
      </rPr>
      <t>.</t>
    </r>
  </si>
  <si>
    <r>
      <rPr>
        <b/>
        <sz val="11"/>
        <color indexed="8"/>
        <rFont val="Times New Roman"/>
        <family val="1"/>
        <charset val="238"/>
      </rPr>
      <t xml:space="preserve">a) </t>
    </r>
    <r>
      <rPr>
        <sz val="11"/>
        <color indexed="8"/>
        <rFont val="Times New Roman"/>
        <family val="1"/>
        <charset val="238"/>
      </rPr>
      <t>Soczewki zwijalne typu Bag In The Lens (BIL) o parametrach:
Długość całkowita: 6.5 mm, 7.5 mm, 8.5 mm (do wyboru przez Zamawiającego)
Optyka: 5.0 mm 
Zakres mocy soczewek (krok co 0.5 D): 10.0 - 30.0 D
Standardowa moc soczewki: 23.0 D
Stała A (optyczna): 118.2 
Głębokość ACD (optyczna): 5.08 mm 
Materiał: akryl hydrofilny
Uwodnienie: 28%
Filtr: UV
Indeks załamania: 1.46</t>
    </r>
  </si>
  <si>
    <r>
      <rPr>
        <b/>
        <sz val="11"/>
        <color indexed="8"/>
        <rFont val="Times New Roman"/>
        <family val="1"/>
        <charset val="238"/>
      </rPr>
      <t xml:space="preserve">b) </t>
    </r>
    <r>
      <rPr>
        <sz val="11"/>
        <color indexed="8"/>
        <rFont val="Times New Roman"/>
        <family val="1"/>
        <charset val="238"/>
      </rPr>
      <t>Pierścień kalibracyjny do implantacji soczewki określonej w pkt a), średnica 4.5 mm, 5 mm (do wyboru przez Zamawiającego)</t>
    </r>
  </si>
  <si>
    <r>
      <rPr>
        <b/>
        <sz val="11"/>
        <color indexed="8"/>
        <rFont val="Times New Roman"/>
        <family val="1"/>
        <charset val="238"/>
      </rPr>
      <t xml:space="preserve">c) </t>
    </r>
    <r>
      <rPr>
        <sz val="11"/>
        <color indexed="8"/>
        <rFont val="Times New Roman"/>
        <family val="1"/>
        <charset val="238"/>
      </rPr>
      <t>Injektor do implantacji soczewki określonej w pkt a)</t>
    </r>
  </si>
  <si>
    <t xml:space="preserve">„Sukcesywne dostarczanie materiałów zużywalnych do mikrochirurgii oka do aparatu Associate 6700 oraz EVA 8000C0M5, </t>
  </si>
  <si>
    <t xml:space="preserve">
soczewek i preparatów do zabiegów okulistycznych oraz innych materiałów eksploatacyjnych do mikrochirurgii oka” </t>
  </si>
  <si>
    <t>a) Soczewki wewnątrzgałkowe zwijalne wieloczęściowe akrylowe o właściwościach hydrofobowych, śr. optyczna 6mm, dł. całkowita 13,00mm, współczynnik refrakcji min 1.55, z filtrem UV, st. uwodnienia &lt;0.5%, części haptyczne typu „C-mod”, angulacja 10st., dioptraż +6.0 do +30.0 co 0.5 D, ostra krawędź na całym obwodzie, sferyczny typ optyki z jednorazowym kartridżem. Możliwość implantacji do torebki i w bruzdę. + b) Soczewki wewnątrzgałkowe zwijalne jednoczęściowe akrylowe o właściwościach hydrofobowych z filtrem światła niebieskiego. Rodzaj części optycznej - asymetryczny przedniodwuwypukły. Materiał części optycznej Hydrofobowy kopolimer akrylowo-metakrylowy, filtrujący promieniowanie ultrafioletowe i światło niebieskie i asferyczność - 0,2 pm (przednia powierzchnia). Przepuszczalność spektralna -10% przepuszczalność przy 403 nm (UV) dla soczewki +20,0 dioptrii. Ochrona przed promieniowaniem - blokada UV oraz filtr światła niebieskiego. Współczynnik refrakcji-1,547 (dopuszczono: współczynnik refrakcji 1,55). Moce optyczne +6,0 do +30,0 dioptrii (w odstępach co 0,5 dioptrii). Budowa części haptycznej „L-mod”. Materiał części haptycznej - Hydrofobowy kopolimer akrylowo -metakrylowy, filtrujący promieniowanie ultrafioletowe i światło niebieskie. Średnica części optycznej (mm)-6,0. Długość całkowita (mm)-13,0. Ukątowanie części haptycznej- 0°. Technologia aplikacji zautomatyzowana, wspomagana C02; system jednorazowy</t>
  </si>
  <si>
    <t xml:space="preserve">a) Soczewki wewnątrzgałkowe jednoczęściowe, zwijalne, akrylowe, hydrofilne, asferyczne. Średnica optyczna: 6,00 mm (+/- 0,15mm); średnica całkowita: 12,50mm (+/- 0,20mm); współczynnik refrakcji: 1,46; angulacja: 0st.; uwodnienie 26%. Dwuwypukłe, filtr UV, transparentne. Dostępny dioptraż: od 0D do +35D. W zestawie cartridge i injector (jednorazowego użytku) + b) Cartridge i injector (jednorazowego użytku) do soczewki określonej w pkt a) </t>
  </si>
  <si>
    <t>a) Soczewki typu iris-claw przedniokomorowe, afakijne, wykonane z PMMA formowanego metodą prasowania, do fiksacji tęczówkowej. Z możliwością wyboru trzech różnych rozmiarów części optycznej i długości całkowitej soczewki w celu doboru do wielkości komory przedniej pacjenta:
1) Rozmiar 1 - dł. całkowita: 8,5mm, śr. części optycznej: 5,0mm, dostępny dioptraż: od +2,0 do +30,0D (co 1,0D, w tym od 14,5D do 24,5D (co 0,5D));
2) Rozmiar 2 - dł. całkowita: 6,5mm, śr. części optycznej: 4,4mm, dostępny dioptraż: od +10,0 do +30,0D (co 0,5D);
3) Rozmiar 3 - dł. całkowita: 7,5mm, śr. części optycznej: 4,4mm, dostępny dioptraż: od +10,0 do +30,0D (co 0,5D) + b) Igła do enklawacji (jednorazowego użytku) + c) Pęseta do implementacji soczewek typu iris-claw, wielorazowa</t>
  </si>
  <si>
    <t>a) Soczewki zwijalne typu Bag In The Lens (BIL) o parametrach:
Długość całkowita: 6.5 mm, 7.5 mm, 8.5 mm (do wyboru przez Zamawiającego)
Optyka: 5.0 mm 
Zakres mocy soczewek (krok co 0.5 D): 10.0 - 30.0 D
Standardowa moc soczewki: 23.0 D
Stała A (optyczna): 118.2 
Głębokość ACD (optyczna): 5.08 mm 
Materiał: akryl hydrofilny
Uwodnienie: 28%
Filtr: UV
Indeks załamania: 1.46 + b) Pierścień kalibracyjny do implantacji soczewki określonej w pkt a), średnica 4.5 mm, 5 mm (do wyboru przez Zamawiającego) + c) Injektor do implantacji soczewki określonej w pkt a)</t>
  </si>
  <si>
    <t>.</t>
  </si>
  <si>
    <t>Załącznik nr 1 do informacji o złożonych ofertach</t>
  </si>
  <si>
    <t xml:space="preserve">Zestawienie złożonych ofert w postępowaniu przetargowym na: </t>
  </si>
  <si>
    <t>Termin dostawy</t>
  </si>
  <si>
    <t>Termin płatności</t>
  </si>
  <si>
    <r>
      <t xml:space="preserve">Soczewka wewnątrzgałkowa toryczna, asferyczna, tylnokomorowa. Materiał akrylowy hydrofobowy o stopniu uwodnienia; 0.3%, optykadwuwypukła, średnica części optycznej 6mm, długość całkowita 13mm, angulacja części haptycznych 0 stopni, współczynnik refrakcji 1.55, lub więcej 2 markery do markowania oka -sterylne, wymagany zakres dostępnych mocy  + 6 do +34 D jednorazowy kardridż do soczewki </t>
    </r>
    <r>
      <rPr>
        <b/>
        <i/>
        <sz val="11"/>
        <color rgb="FF0070C0"/>
        <rFont val="Times New Roman"/>
        <family val="1"/>
        <charset val="238"/>
      </rPr>
      <t/>
    </r>
  </si>
  <si>
    <r>
      <t>Olej silikonowy 1000 wysoce oczyszczony, do tamponady wewnątrzgałkowej w okulistycznych zabiegach w tylnym segmencie oka, lepkość 1000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  </r>
    <r>
      <rPr>
        <b/>
        <i/>
        <sz val="11"/>
        <color rgb="FF0070C0"/>
        <rFont val="Times New Roman"/>
        <family val="1"/>
        <charset val="238"/>
      </rPr>
      <t/>
    </r>
  </si>
  <si>
    <r>
      <t>Olej silikonowy 5000 wysoce oczyszczony, do tamponady wewnątrzgałkowej w okulistycznych zabiegach w tylnym segmencie oka, lepkość 5000 cst. (mPa/s), współczynnik refrakcji 1,405 (w temp. 24 st.C), ciężar właściwy 0,965g/ml (cm3) (w temp. 24 st.C), o parowalności mniejszej niż 0,1% (3 godziny w 175 st.C), o dystrybucji długości łańcuchów cząsteczkowych o odchyleniu standardowym długości łańcuchów mniejszym niż 0,02%, op. sterylne, strzykawka a'10ml.</t>
    </r>
    <r>
      <rPr>
        <b/>
        <i/>
        <sz val="11"/>
        <color rgb="FF0070C0"/>
        <rFont val="Times New Roman"/>
        <family val="1"/>
        <charset val="238"/>
      </rPr>
      <t/>
    </r>
  </si>
  <si>
    <r>
      <t>Roztwór błękitu trypanu o stężeniu 0,15%, brillant blue G o stężeniu 0,025%, polietylenoglikolu o stężeniu 4% rozcieńczonych w fizjologicznym roztworze chlorku sodowego, do barwienia i wizualizacji błon epiretinalnych i błony granicznej wewnętrznej. Op. ampułko-strzykawka a'0,5ml (op. a'5szt.)</t>
    </r>
    <r>
      <rPr>
        <b/>
        <i/>
        <sz val="11"/>
        <color rgb="FF0070C0"/>
        <rFont val="Times New Roman"/>
        <family val="1"/>
        <charset val="238"/>
      </rPr>
      <t/>
    </r>
  </si>
  <si>
    <r>
      <t>Ryboflawina - roztwór do crosslinkingu o stężenie 0,1%, pojemność 1,5 ml</t>
    </r>
    <r>
      <rPr>
        <b/>
        <i/>
        <sz val="11"/>
        <color rgb="FF0070C0"/>
        <rFont val="Times New Roman"/>
        <family val="1"/>
        <charset val="238"/>
      </rPr>
      <t/>
    </r>
  </si>
  <si>
    <r>
      <t>Pierścień dotorebkowy napinający wykonany z PMMA, z zewnętrzną blokadą tłoka, do wszczepu w przypadku podwichniętej zmętniałej soczewki umożliwiający wszczepianie soczewki sztucznej, umieszczony na injektorze jednorazowego użytku, wielość 10, 11, 12mm</t>
    </r>
    <r>
      <rPr>
        <b/>
        <i/>
        <sz val="11"/>
        <color rgb="FF0070C0"/>
        <rFont val="Times New Roman"/>
        <family val="1"/>
        <charset val="238"/>
      </rPr>
      <t/>
    </r>
  </si>
  <si>
    <t>Kaniula wygięta po łuku, do hydrodysekcji typu Helsinki, jednorazowego użytku, rozm. 27G, 0,4x22mm</t>
  </si>
  <si>
    <t>Kaniula tępa jałowa jednorazowego użytku do endoirygacji/płukania dróg łzowych 0.5x25</t>
  </si>
  <si>
    <r>
      <t xml:space="preserve">Światłowód żyrandolowy dotrokarowy o pojedyńczym włóknie ze specjalnym poliamidowym zgrubieniem przystosowany do fiksacji w trokarach 25G/0.5mm. Światłowód z możliwością zmiany długości końcówki oświetlającej. 
</t>
    </r>
    <r>
      <rPr>
        <b/>
        <i/>
        <sz val="11"/>
        <color rgb="FF0070C0"/>
        <rFont val="Times New Roman"/>
        <family val="1"/>
        <charset val="238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</si>
</sst>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i/>
      <sz val="10"/>
      <color indexed="15"/>
      <name val="Times New Roman"/>
      <family val="1"/>
      <charset val="238"/>
    </font>
    <font>
      <sz val="11"/>
      <name val="Times New Roman"/>
      <family val="1"/>
      <charset val="238"/>
    </font>
    <font>
      <b/>
      <i/>
      <sz val="10"/>
      <color indexed="15"/>
      <name val="Times New Roman"/>
      <family val="1"/>
      <charset val="238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i/>
      <sz val="11"/>
      <color theme="1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u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rgb="FF0070C0"/>
      <name val="Times New Roman"/>
      <family val="1"/>
      <charset val="238"/>
    </font>
    <font>
      <i/>
      <sz val="11"/>
      <color rgb="FF0070C0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u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0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rgb="FFCC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">
    <xf numFmtId="0" fontId="0" fillId="0" borderId="0"/>
    <xf numFmtId="0" fontId="6" fillId="0" borderId="0"/>
  </cellStyleXfs>
  <cellXfs count="104">
    <xf numFmtId="0" fontId="0" fillId="0" borderId="0" xfId="0"/>
    <xf numFmtId="0" fontId="1" fillId="0" borderId="3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4" fillId="0" borderId="0" xfId="0" applyFo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0" fillId="0" borderId="0" xfId="0" applyFont="1"/>
    <xf numFmtId="0" fontId="12" fillId="0" borderId="0" xfId="0" applyFont="1" applyAlignment="1">
      <alignment horizontal="left" vertical="center" indent="2"/>
    </xf>
    <xf numFmtId="0" fontId="8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49" fontId="13" fillId="2" borderId="1" xfId="0" applyNumberFormat="1" applyFont="1" applyFill="1" applyBorder="1" applyAlignment="1">
      <alignment horizontal="center" vertical="center"/>
    </xf>
    <xf numFmtId="49" fontId="13" fillId="2" borderId="1" xfId="0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left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" fontId="13" fillId="2" borderId="12" xfId="0" applyNumberFormat="1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left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1" fillId="0" borderId="0" xfId="0" applyFont="1"/>
    <xf numFmtId="49" fontId="2" fillId="2" borderId="1" xfId="0" applyNumberFormat="1" applyFont="1" applyFill="1" applyBorder="1" applyAlignment="1">
      <alignment horizontal="center" vertical="center" wrapText="1"/>
    </xf>
    <xf numFmtId="3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 wrapText="1"/>
    </xf>
    <xf numFmtId="49" fontId="2" fillId="2" borderId="9" xfId="0" applyNumberFormat="1" applyFont="1" applyFill="1" applyBorder="1" applyAlignment="1">
      <alignment horizontal="center" vertical="center"/>
    </xf>
    <xf numFmtId="3" fontId="9" fillId="0" borderId="3" xfId="0" quotePrefix="1" applyNumberFormat="1" applyFont="1" applyBorder="1" applyAlignment="1">
      <alignment horizontal="center" vertical="center"/>
    </xf>
    <xf numFmtId="0" fontId="10" fillId="0" borderId="0" xfId="0" applyFont="1" applyAlignment="1"/>
    <xf numFmtId="0" fontId="1" fillId="0" borderId="3" xfId="0" applyFont="1" applyBorder="1" applyAlignment="1">
      <alignment horizontal="left" vertical="center" wrapText="1"/>
    </xf>
    <xf numFmtId="0" fontId="17" fillId="4" borderId="3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top" wrapText="1"/>
    </xf>
    <xf numFmtId="4" fontId="21" fillId="0" borderId="0" xfId="0" applyNumberFormat="1" applyFont="1" applyAlignment="1">
      <alignment horizontal="right" vertical="center"/>
    </xf>
    <xf numFmtId="0" fontId="22" fillId="0" borderId="0" xfId="0" applyFont="1"/>
    <xf numFmtId="4" fontId="22" fillId="0" borderId="0" xfId="0" applyNumberFormat="1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0" borderId="0" xfId="0" applyFont="1" applyAlignment="1"/>
    <xf numFmtId="0" fontId="11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" fontId="22" fillId="0" borderId="3" xfId="0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4" fontId="23" fillId="0" borderId="3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9" fillId="0" borderId="0" xfId="0" applyNumberFormat="1" applyFont="1" applyBorder="1" applyAlignment="1">
      <alignment horizontal="center" vertical="center"/>
    </xf>
    <xf numFmtId="4" fontId="4" fillId="0" borderId="0" xfId="0" applyNumberFormat="1" applyFont="1"/>
    <xf numFmtId="4" fontId="8" fillId="0" borderId="0" xfId="0" applyNumberFormat="1" applyFont="1"/>
    <xf numFmtId="4" fontId="9" fillId="0" borderId="0" xfId="0" applyNumberFormat="1" applyFont="1" applyAlignment="1">
      <alignment horizontal="center" vertical="center"/>
    </xf>
    <xf numFmtId="4" fontId="11" fillId="0" borderId="0" xfId="0" applyNumberFormat="1" applyFont="1" applyAlignment="1"/>
    <xf numFmtId="4" fontId="10" fillId="0" borderId="0" xfId="0" applyNumberFormat="1" applyFont="1" applyAlignment="1"/>
    <xf numFmtId="4" fontId="11" fillId="0" borderId="0" xfId="0" applyNumberFormat="1" applyFont="1" applyAlignment="1">
      <alignment horizontal="center" wrapText="1"/>
    </xf>
    <xf numFmtId="4" fontId="4" fillId="0" borderId="3" xfId="0" applyNumberFormat="1" applyFont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/>
    </xf>
    <xf numFmtId="0" fontId="2" fillId="5" borderId="4" xfId="0" applyFont="1" applyFill="1" applyBorder="1" applyAlignment="1">
      <alignment horizontal="center" vertical="center"/>
    </xf>
    <xf numFmtId="49" fontId="14" fillId="0" borderId="2" xfId="0" applyNumberFormat="1" applyFont="1" applyFill="1" applyBorder="1" applyAlignment="1">
      <alignment horizontal="left" vertical="center"/>
    </xf>
    <xf numFmtId="0" fontId="14" fillId="0" borderId="2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4" fontId="22" fillId="0" borderId="0" xfId="0" applyNumberFormat="1" applyFont="1" applyFill="1" applyAlignment="1">
      <alignment horizontal="center" vertical="center"/>
    </xf>
    <xf numFmtId="0" fontId="0" fillId="0" borderId="0" xfId="0" applyFont="1" applyFill="1"/>
    <xf numFmtId="0" fontId="22" fillId="0" borderId="0" xfId="0" applyFont="1" applyFill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4" fontId="22" fillId="0" borderId="3" xfId="0" applyNumberFormat="1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3" fontId="13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vertical="center" wrapText="1"/>
    </xf>
    <xf numFmtId="49" fontId="2" fillId="0" borderId="9" xfId="0" applyNumberFormat="1" applyFont="1" applyFill="1" applyBorder="1" applyAlignment="1">
      <alignment horizontal="center" vertical="center"/>
    </xf>
    <xf numFmtId="3" fontId="9" fillId="0" borderId="3" xfId="0" quotePrefix="1" applyNumberFormat="1" applyFont="1" applyFill="1" applyBorder="1" applyAlignment="1">
      <alignment horizontal="center" vertical="center"/>
    </xf>
    <xf numFmtId="3" fontId="9" fillId="0" borderId="3" xfId="0" quotePrefix="1" applyNumberFormat="1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 vertical="center" wrapText="1"/>
    </xf>
    <xf numFmtId="4" fontId="9" fillId="0" borderId="3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vertical="center" wrapText="1"/>
    </xf>
    <xf numFmtId="0" fontId="22" fillId="0" borderId="0" xfId="0" applyFont="1" applyFill="1"/>
    <xf numFmtId="4" fontId="22" fillId="0" borderId="0" xfId="0" applyNumberFormat="1" applyFont="1" applyFill="1"/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vertical="center" wrapText="1"/>
    </xf>
    <xf numFmtId="49" fontId="14" fillId="0" borderId="5" xfId="0" applyNumberFormat="1" applyFont="1" applyFill="1" applyBorder="1" applyAlignment="1">
      <alignment horizontal="left" vertical="center"/>
    </xf>
    <xf numFmtId="0" fontId="14" fillId="0" borderId="5" xfId="0" applyFont="1" applyFill="1" applyBorder="1" applyAlignment="1">
      <alignment horizontal="left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</cellXfs>
  <cellStyles count="2">
    <cellStyle name="Normalny" xfId="0" builtinId="0"/>
    <cellStyle name="Normalny 2" xfId="1" xr:uid="{4CB95C4F-AC60-493F-B84F-9C54E6FD91BB}"/>
  </cellStyles>
  <dxfs count="15">
    <dxf>
      <fill>
        <patternFill patternType="none">
          <fgColor indexed="64"/>
          <bgColor indexed="65"/>
        </patternFill>
      </fill>
    </dxf>
    <dxf>
      <font>
        <color rgb="FFFFFFFF"/>
      </font>
    </dxf>
    <dxf>
      <font>
        <color rgb="FFFFFFFF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FFFF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6A7B9-F0C6-409F-A1ED-4C4D48CB4B30}">
  <sheetPr filterMode="1"/>
  <dimension ref="A1:AO129"/>
  <sheetViews>
    <sheetView tabSelected="1" view="pageBreakPreview" zoomScale="55" zoomScaleNormal="70" zoomScaleSheetLayoutView="55" zoomScalePageLayoutView="20" workbookViewId="0">
      <selection activeCell="I2" sqref="I2"/>
    </sheetView>
  </sheetViews>
  <sheetFormatPr defaultRowHeight="15" x14ac:dyDescent="0.25"/>
  <cols>
    <col min="1" max="1" width="6.85546875" style="12" customWidth="1"/>
    <col min="2" max="2" width="70.42578125" style="12" customWidth="1"/>
    <col min="3" max="3" width="5.28515625" style="12" customWidth="1"/>
    <col min="4" max="4" width="9.7109375" style="12" customWidth="1"/>
    <col min="5" max="14" width="12.7109375" style="46" customWidth="1"/>
    <col min="15" max="15" width="3.85546875" style="12" customWidth="1"/>
    <col min="16" max="25" width="12.7109375" style="45" customWidth="1"/>
    <col min="26" max="26" width="4.42578125" style="12" customWidth="1"/>
    <col min="27" max="36" width="12.7109375" style="45" customWidth="1"/>
    <col min="37" max="16384" width="9.140625" style="12"/>
  </cols>
  <sheetData>
    <row r="1" spans="1:41" x14ac:dyDescent="0.25">
      <c r="A1" s="11"/>
      <c r="AJ1" s="44" t="s">
        <v>125</v>
      </c>
    </row>
    <row r="2" spans="1:41" s="4" customFormat="1" x14ac:dyDescent="0.25">
      <c r="A2" s="13"/>
      <c r="B2" s="14"/>
      <c r="D2" s="15"/>
      <c r="E2" s="56"/>
      <c r="F2" s="57"/>
      <c r="G2" s="58"/>
      <c r="H2" s="58"/>
      <c r="I2" s="58"/>
      <c r="J2" s="56"/>
      <c r="K2" s="56"/>
      <c r="L2" s="56"/>
      <c r="M2" s="56"/>
      <c r="N2" s="56"/>
      <c r="P2" s="5"/>
      <c r="Q2" s="7" t="s">
        <v>126</v>
      </c>
      <c r="R2" s="5"/>
      <c r="S2" s="5"/>
      <c r="T2" s="5"/>
      <c r="U2" s="5"/>
      <c r="V2" s="5"/>
      <c r="W2" s="5"/>
      <c r="X2" s="54"/>
      <c r="Y2" s="54"/>
      <c r="Z2" s="6"/>
      <c r="AA2" s="5"/>
      <c r="AB2" s="5"/>
      <c r="AC2" s="5"/>
      <c r="AD2" s="7"/>
      <c r="AE2" s="7"/>
      <c r="AF2" s="7"/>
      <c r="AG2" s="7"/>
      <c r="AH2" s="5"/>
      <c r="AI2" s="5"/>
      <c r="AJ2" s="5"/>
      <c r="AL2" s="3"/>
      <c r="AM2" s="7"/>
      <c r="AN2" s="3"/>
      <c r="AO2" s="3"/>
    </row>
    <row r="3" spans="1:41" s="37" customFormat="1" x14ac:dyDescent="0.25">
      <c r="E3" s="59"/>
      <c r="F3" s="60"/>
      <c r="G3" s="59"/>
      <c r="H3" s="59"/>
      <c r="I3" s="59"/>
      <c r="J3" s="59"/>
      <c r="K3" s="59"/>
      <c r="L3" s="59"/>
      <c r="M3" s="59"/>
      <c r="N3" s="59"/>
      <c r="P3" s="48"/>
      <c r="Q3" s="49" t="s">
        <v>118</v>
      </c>
      <c r="R3" s="48"/>
      <c r="S3" s="48"/>
      <c r="T3" s="48"/>
      <c r="U3" s="48"/>
      <c r="V3" s="48"/>
      <c r="W3" s="48"/>
      <c r="X3" s="48"/>
      <c r="Y3" s="48"/>
      <c r="AA3" s="48"/>
      <c r="AB3" s="48"/>
      <c r="AC3" s="48"/>
      <c r="AD3" s="48"/>
      <c r="AE3" s="48"/>
      <c r="AF3" s="48"/>
      <c r="AG3" s="48"/>
      <c r="AH3" s="48"/>
      <c r="AI3" s="48"/>
      <c r="AJ3" s="48"/>
    </row>
    <row r="4" spans="1:41" s="37" customFormat="1" x14ac:dyDescent="0.25">
      <c r="E4" s="59"/>
      <c r="F4" s="60"/>
      <c r="G4" s="59"/>
      <c r="H4" s="59"/>
      <c r="I4" s="59"/>
      <c r="J4" s="59"/>
      <c r="K4" s="59"/>
      <c r="L4" s="59"/>
      <c r="M4" s="59"/>
      <c r="N4" s="59"/>
      <c r="P4" s="48"/>
      <c r="Q4" s="49" t="s">
        <v>119</v>
      </c>
      <c r="R4" s="48"/>
      <c r="S4" s="48"/>
      <c r="T4" s="48"/>
      <c r="U4" s="48"/>
      <c r="V4" s="48"/>
      <c r="W4" s="48"/>
      <c r="X4" s="48"/>
      <c r="Y4" s="48"/>
      <c r="AA4" s="48"/>
      <c r="AB4" s="48"/>
      <c r="AC4" s="48"/>
      <c r="AD4" s="48"/>
      <c r="AE4" s="48"/>
      <c r="AF4" s="48"/>
      <c r="AG4" s="48"/>
      <c r="AH4" s="48"/>
      <c r="AI4" s="48"/>
      <c r="AJ4" s="48"/>
    </row>
    <row r="5" spans="1:41" s="4" customFormat="1" x14ac:dyDescent="0.25">
      <c r="A5" s="10"/>
      <c r="B5" s="10"/>
      <c r="C5" s="10"/>
      <c r="D5" s="10"/>
      <c r="E5" s="61"/>
      <c r="F5" s="57"/>
      <c r="G5" s="61"/>
      <c r="H5" s="61"/>
      <c r="I5" s="61"/>
      <c r="J5" s="61"/>
      <c r="K5" s="61"/>
      <c r="L5" s="61"/>
      <c r="M5" s="61"/>
      <c r="N5" s="61"/>
      <c r="P5" s="5"/>
      <c r="Q5" s="49" t="s">
        <v>95</v>
      </c>
      <c r="R5" s="5"/>
      <c r="S5" s="5"/>
      <c r="T5" s="5"/>
      <c r="U5" s="5"/>
      <c r="V5" s="55"/>
      <c r="W5" s="5"/>
      <c r="X5" s="54"/>
      <c r="Y5" s="54"/>
      <c r="Z5" s="6"/>
      <c r="AA5" s="5"/>
      <c r="AB5" s="5"/>
      <c r="AC5" s="5"/>
      <c r="AD5" s="9"/>
      <c r="AE5" s="9"/>
      <c r="AF5" s="9"/>
      <c r="AG5" s="9"/>
      <c r="AH5" s="5"/>
      <c r="AI5" s="5"/>
      <c r="AJ5" s="5"/>
      <c r="AL5" s="8"/>
      <c r="AM5" s="9"/>
      <c r="AN5" s="8"/>
      <c r="AO5" s="8"/>
    </row>
    <row r="6" spans="1:41" s="4" customFormat="1" x14ac:dyDescent="0.25">
      <c r="A6" s="13"/>
      <c r="B6" s="14"/>
      <c r="D6" s="15"/>
      <c r="E6" s="58"/>
      <c r="F6" s="57"/>
      <c r="G6" s="58"/>
      <c r="H6" s="58"/>
      <c r="I6" s="58"/>
      <c r="J6" s="56"/>
      <c r="K6" s="56"/>
      <c r="L6" s="56"/>
      <c r="M6" s="56"/>
      <c r="N6" s="56"/>
      <c r="P6" s="5"/>
      <c r="Q6" s="7" t="s">
        <v>94</v>
      </c>
      <c r="R6" s="5"/>
      <c r="S6" s="5"/>
      <c r="T6" s="5"/>
      <c r="U6" s="5"/>
      <c r="V6" s="5"/>
      <c r="W6" s="5"/>
      <c r="X6" s="54"/>
      <c r="Y6" s="54"/>
      <c r="Z6" s="6"/>
      <c r="AA6" s="5"/>
      <c r="AB6" s="5"/>
      <c r="AC6" s="7"/>
      <c r="AD6" s="7"/>
      <c r="AE6" s="7"/>
      <c r="AF6" s="7"/>
      <c r="AG6" s="7"/>
      <c r="AH6" s="5"/>
      <c r="AI6" s="5"/>
      <c r="AJ6" s="5"/>
      <c r="AK6" s="3"/>
      <c r="AL6" s="3"/>
      <c r="AM6" s="7"/>
      <c r="AN6" s="3"/>
      <c r="AO6" s="3"/>
    </row>
    <row r="7" spans="1:41" x14ac:dyDescent="0.25">
      <c r="A7" s="16"/>
      <c r="B7" s="5"/>
      <c r="C7" s="5"/>
      <c r="D7" s="4"/>
      <c r="F7" s="56"/>
      <c r="G7" s="56"/>
      <c r="H7" s="56"/>
      <c r="I7" s="56"/>
      <c r="J7" s="56"/>
      <c r="K7" s="56"/>
      <c r="L7" s="56"/>
      <c r="M7" s="56"/>
      <c r="N7" s="56"/>
    </row>
    <row r="8" spans="1:41" s="19" customFormat="1" ht="30" x14ac:dyDescent="0.25">
      <c r="A8" s="17"/>
      <c r="B8" s="18"/>
      <c r="C8" s="18"/>
      <c r="D8" s="17"/>
      <c r="E8" s="62" t="s">
        <v>96</v>
      </c>
      <c r="F8" s="62" t="s">
        <v>97</v>
      </c>
      <c r="G8" s="62" t="s">
        <v>98</v>
      </c>
      <c r="H8" s="62" t="s">
        <v>99</v>
      </c>
      <c r="I8" s="62" t="s">
        <v>100</v>
      </c>
      <c r="J8" s="62" t="s">
        <v>101</v>
      </c>
      <c r="K8" s="62" t="s">
        <v>102</v>
      </c>
      <c r="L8" s="62" t="s">
        <v>103</v>
      </c>
      <c r="M8" s="62" t="s">
        <v>104</v>
      </c>
      <c r="N8" s="62" t="s">
        <v>105</v>
      </c>
      <c r="P8" s="50" t="s">
        <v>96</v>
      </c>
      <c r="Q8" s="50" t="s">
        <v>97</v>
      </c>
      <c r="R8" s="50" t="s">
        <v>98</v>
      </c>
      <c r="S8" s="50" t="s">
        <v>99</v>
      </c>
      <c r="T8" s="50" t="s">
        <v>100</v>
      </c>
      <c r="U8" s="50" t="s">
        <v>101</v>
      </c>
      <c r="V8" s="50" t="s">
        <v>102</v>
      </c>
      <c r="W8" s="50" t="s">
        <v>103</v>
      </c>
      <c r="X8" s="50" t="s">
        <v>104</v>
      </c>
      <c r="Y8" s="50" t="s">
        <v>105</v>
      </c>
      <c r="AA8" s="50" t="s">
        <v>96</v>
      </c>
      <c r="AB8" s="50" t="s">
        <v>97</v>
      </c>
      <c r="AC8" s="50" t="s">
        <v>98</v>
      </c>
      <c r="AD8" s="50" t="s">
        <v>99</v>
      </c>
      <c r="AE8" s="50" t="s">
        <v>100</v>
      </c>
      <c r="AF8" s="50" t="s">
        <v>101</v>
      </c>
      <c r="AG8" s="50" t="s">
        <v>102</v>
      </c>
      <c r="AH8" s="50" t="s">
        <v>103</v>
      </c>
      <c r="AI8" s="50" t="s">
        <v>104</v>
      </c>
      <c r="AJ8" s="50" t="s">
        <v>105</v>
      </c>
    </row>
    <row r="9" spans="1:41" ht="28.5" x14ac:dyDescent="0.25">
      <c r="A9" s="20" t="s">
        <v>93</v>
      </c>
      <c r="B9" s="20" t="s">
        <v>0</v>
      </c>
      <c r="C9" s="20" t="s">
        <v>1</v>
      </c>
      <c r="D9" s="21" t="s">
        <v>2</v>
      </c>
      <c r="E9" s="22" t="s">
        <v>3</v>
      </c>
      <c r="F9" s="22" t="s">
        <v>3</v>
      </c>
      <c r="G9" s="22" t="s">
        <v>3</v>
      </c>
      <c r="H9" s="22" t="s">
        <v>3</v>
      </c>
      <c r="I9" s="22" t="s">
        <v>3</v>
      </c>
      <c r="J9" s="22" t="s">
        <v>3</v>
      </c>
      <c r="K9" s="22" t="s">
        <v>3</v>
      </c>
      <c r="L9" s="22" t="s">
        <v>3</v>
      </c>
      <c r="M9" s="22" t="s">
        <v>3</v>
      </c>
      <c r="N9" s="22" t="s">
        <v>3</v>
      </c>
      <c r="P9" s="22" t="s">
        <v>127</v>
      </c>
      <c r="Q9" s="22" t="s">
        <v>127</v>
      </c>
      <c r="R9" s="22" t="s">
        <v>127</v>
      </c>
      <c r="S9" s="22" t="s">
        <v>127</v>
      </c>
      <c r="T9" s="22" t="s">
        <v>127</v>
      </c>
      <c r="U9" s="22" t="s">
        <v>127</v>
      </c>
      <c r="V9" s="22" t="s">
        <v>127</v>
      </c>
      <c r="W9" s="22" t="s">
        <v>127</v>
      </c>
      <c r="X9" s="22" t="s">
        <v>127</v>
      </c>
      <c r="Y9" s="22" t="s">
        <v>127</v>
      </c>
      <c r="AA9" s="22" t="s">
        <v>128</v>
      </c>
      <c r="AB9" s="22" t="s">
        <v>128</v>
      </c>
      <c r="AC9" s="22" t="s">
        <v>128</v>
      </c>
      <c r="AD9" s="22" t="s">
        <v>128</v>
      </c>
      <c r="AE9" s="22" t="s">
        <v>128</v>
      </c>
      <c r="AF9" s="22" t="s">
        <v>128</v>
      </c>
      <c r="AG9" s="22" t="s">
        <v>128</v>
      </c>
      <c r="AH9" s="22" t="s">
        <v>128</v>
      </c>
      <c r="AI9" s="22" t="s">
        <v>128</v>
      </c>
      <c r="AJ9" s="22" t="s">
        <v>128</v>
      </c>
    </row>
    <row r="10" spans="1:41" s="69" customFormat="1" x14ac:dyDescent="0.25">
      <c r="A10" s="65" t="s">
        <v>4</v>
      </c>
      <c r="B10" s="66"/>
      <c r="C10" s="66"/>
      <c r="D10" s="67"/>
      <c r="E10" s="68"/>
      <c r="F10" s="68"/>
      <c r="G10" s="68"/>
      <c r="H10" s="68"/>
      <c r="I10" s="68"/>
      <c r="J10" s="68"/>
      <c r="K10" s="68"/>
      <c r="L10" s="68"/>
      <c r="M10" s="68"/>
      <c r="N10" s="68"/>
      <c r="P10" s="70"/>
      <c r="Q10" s="70"/>
      <c r="R10" s="70"/>
      <c r="S10" s="70"/>
      <c r="T10" s="70"/>
      <c r="U10" s="70"/>
      <c r="V10" s="70"/>
      <c r="W10" s="70"/>
      <c r="X10" s="70"/>
      <c r="Y10" s="70"/>
      <c r="AA10" s="70"/>
      <c r="AB10" s="70"/>
      <c r="AC10" s="70"/>
      <c r="AD10" s="70"/>
      <c r="AE10" s="70"/>
      <c r="AF10" s="70"/>
      <c r="AG10" s="70"/>
      <c r="AH10" s="70"/>
      <c r="AI10" s="70"/>
      <c r="AJ10" s="70"/>
    </row>
    <row r="11" spans="1:41" ht="30" hidden="1" x14ac:dyDescent="0.25">
      <c r="A11" s="63">
        <v>1</v>
      </c>
      <c r="B11" s="23" t="s">
        <v>5</v>
      </c>
      <c r="C11" s="24" t="s">
        <v>6</v>
      </c>
      <c r="D11" s="25">
        <v>4</v>
      </c>
      <c r="E11" s="51"/>
      <c r="F11" s="51"/>
      <c r="G11" s="51"/>
      <c r="H11" s="51"/>
      <c r="I11" s="51"/>
      <c r="J11" s="51"/>
      <c r="K11" s="51"/>
      <c r="L11" s="51"/>
      <c r="M11" s="51">
        <v>1425.6</v>
      </c>
      <c r="N11" s="51"/>
      <c r="P11" s="52"/>
      <c r="Q11" s="52"/>
      <c r="R11" s="52"/>
      <c r="S11" s="52"/>
      <c r="T11" s="52"/>
      <c r="U11" s="52"/>
      <c r="V11" s="52"/>
      <c r="W11" s="52"/>
      <c r="X11" s="52"/>
      <c r="Y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</row>
    <row r="12" spans="1:41" ht="30" hidden="1" x14ac:dyDescent="0.25">
      <c r="A12" s="63">
        <v>2</v>
      </c>
      <c r="B12" s="23" t="s">
        <v>7</v>
      </c>
      <c r="C12" s="24" t="s">
        <v>6</v>
      </c>
      <c r="D12" s="25">
        <v>150</v>
      </c>
      <c r="E12" s="51"/>
      <c r="F12" s="51"/>
      <c r="G12" s="51"/>
      <c r="H12" s="51"/>
      <c r="I12" s="51"/>
      <c r="J12" s="51"/>
      <c r="K12" s="51"/>
      <c r="L12" s="51"/>
      <c r="M12" s="51">
        <v>53460</v>
      </c>
      <c r="N12" s="51"/>
      <c r="P12" s="52"/>
      <c r="Q12" s="52"/>
      <c r="R12" s="52"/>
      <c r="S12" s="52"/>
      <c r="T12" s="52"/>
      <c r="U12" s="52"/>
      <c r="V12" s="52"/>
      <c r="W12" s="52"/>
      <c r="X12" s="52"/>
      <c r="Y12" s="52"/>
      <c r="AA12" s="52"/>
      <c r="AB12" s="52"/>
      <c r="AC12" s="52"/>
      <c r="AD12" s="52"/>
      <c r="AE12" s="52"/>
      <c r="AF12" s="52"/>
      <c r="AG12" s="52"/>
      <c r="AH12" s="52"/>
      <c r="AI12" s="52"/>
      <c r="AJ12" s="52"/>
    </row>
    <row r="13" spans="1:41" ht="30" hidden="1" x14ac:dyDescent="0.25">
      <c r="A13" s="63">
        <v>3</v>
      </c>
      <c r="B13" s="23" t="s">
        <v>8</v>
      </c>
      <c r="C13" s="24" t="s">
        <v>6</v>
      </c>
      <c r="D13" s="25">
        <v>20</v>
      </c>
      <c r="E13" s="51"/>
      <c r="F13" s="51"/>
      <c r="G13" s="51"/>
      <c r="H13" s="51"/>
      <c r="I13" s="51"/>
      <c r="J13" s="51"/>
      <c r="K13" s="51"/>
      <c r="L13" s="51"/>
      <c r="M13" s="51">
        <v>2808</v>
      </c>
      <c r="N13" s="51"/>
      <c r="P13" s="52"/>
      <c r="Q13" s="52"/>
      <c r="R13" s="52"/>
      <c r="S13" s="52"/>
      <c r="T13" s="52"/>
      <c r="U13" s="52"/>
      <c r="V13" s="52"/>
      <c r="W13" s="52"/>
      <c r="X13" s="52"/>
      <c r="Y13" s="52"/>
      <c r="AA13" s="52"/>
      <c r="AB13" s="52"/>
      <c r="AC13" s="52"/>
      <c r="AD13" s="52"/>
      <c r="AE13" s="52"/>
      <c r="AF13" s="52"/>
      <c r="AG13" s="52"/>
      <c r="AH13" s="52"/>
      <c r="AI13" s="52"/>
      <c r="AJ13" s="52"/>
    </row>
    <row r="14" spans="1:41" ht="45" hidden="1" x14ac:dyDescent="0.25">
      <c r="A14" s="63">
        <v>4</v>
      </c>
      <c r="B14" s="23" t="s">
        <v>9</v>
      </c>
      <c r="C14" s="24" t="s">
        <v>6</v>
      </c>
      <c r="D14" s="25">
        <v>1000</v>
      </c>
      <c r="E14" s="51"/>
      <c r="F14" s="51"/>
      <c r="G14" s="51"/>
      <c r="H14" s="51"/>
      <c r="I14" s="51"/>
      <c r="J14" s="51"/>
      <c r="K14" s="51"/>
      <c r="L14" s="51"/>
      <c r="M14" s="51">
        <v>54000</v>
      </c>
      <c r="N14" s="51"/>
      <c r="P14" s="52"/>
      <c r="Q14" s="52"/>
      <c r="R14" s="52"/>
      <c r="S14" s="52"/>
      <c r="T14" s="52"/>
      <c r="U14" s="52"/>
      <c r="V14" s="52"/>
      <c r="W14" s="52"/>
      <c r="X14" s="52"/>
      <c r="Y14" s="52"/>
      <c r="AA14" s="52"/>
      <c r="AB14" s="52"/>
      <c r="AC14" s="52"/>
      <c r="AD14" s="52"/>
      <c r="AE14" s="52"/>
      <c r="AF14" s="52"/>
      <c r="AG14" s="52"/>
      <c r="AH14" s="52"/>
      <c r="AI14" s="52"/>
      <c r="AJ14" s="52"/>
    </row>
    <row r="15" spans="1:41" ht="30" hidden="1" x14ac:dyDescent="0.25">
      <c r="A15" s="63">
        <v>5</v>
      </c>
      <c r="B15" s="23" t="s">
        <v>10</v>
      </c>
      <c r="C15" s="24" t="s">
        <v>6</v>
      </c>
      <c r="D15" s="25">
        <v>10</v>
      </c>
      <c r="E15" s="51"/>
      <c r="F15" s="51"/>
      <c r="G15" s="51"/>
      <c r="H15" s="51"/>
      <c r="I15" s="51"/>
      <c r="J15" s="51"/>
      <c r="K15" s="51"/>
      <c r="L15" s="51"/>
      <c r="M15" s="51">
        <v>1036.8</v>
      </c>
      <c r="N15" s="51"/>
      <c r="P15" s="52"/>
      <c r="Q15" s="52"/>
      <c r="R15" s="52"/>
      <c r="S15" s="52"/>
      <c r="T15" s="52"/>
      <c r="U15" s="52"/>
      <c r="V15" s="52"/>
      <c r="W15" s="52"/>
      <c r="X15" s="52"/>
      <c r="Y15" s="52"/>
      <c r="AA15" s="52"/>
      <c r="AB15" s="52"/>
      <c r="AC15" s="52"/>
      <c r="AD15" s="52"/>
      <c r="AE15" s="52"/>
      <c r="AF15" s="52"/>
      <c r="AG15" s="52"/>
      <c r="AH15" s="52"/>
      <c r="AI15" s="52"/>
      <c r="AJ15" s="52"/>
    </row>
    <row r="16" spans="1:41" hidden="1" x14ac:dyDescent="0.25">
      <c r="A16" s="63">
        <v>6</v>
      </c>
      <c r="B16" s="23" t="s">
        <v>11</v>
      </c>
      <c r="C16" s="24" t="s">
        <v>6</v>
      </c>
      <c r="D16" s="25">
        <v>1</v>
      </c>
      <c r="E16" s="51"/>
      <c r="F16" s="51"/>
      <c r="G16" s="51"/>
      <c r="H16" s="51"/>
      <c r="I16" s="51"/>
      <c r="J16" s="51"/>
      <c r="K16" s="51"/>
      <c r="L16" s="51"/>
      <c r="M16" s="51">
        <v>16200</v>
      </c>
      <c r="N16" s="51"/>
      <c r="P16" s="52"/>
      <c r="Q16" s="52"/>
      <c r="R16" s="52"/>
      <c r="S16" s="52"/>
      <c r="T16" s="52"/>
      <c r="U16" s="52"/>
      <c r="V16" s="52"/>
      <c r="W16" s="52"/>
      <c r="X16" s="52"/>
      <c r="Y16" s="52"/>
      <c r="AA16" s="52"/>
      <c r="AB16" s="52"/>
      <c r="AC16" s="52"/>
      <c r="AD16" s="52"/>
      <c r="AE16" s="52"/>
      <c r="AF16" s="52"/>
      <c r="AG16" s="52"/>
      <c r="AH16" s="52"/>
      <c r="AI16" s="52"/>
      <c r="AJ16" s="52"/>
    </row>
    <row r="17" spans="1:36" hidden="1" x14ac:dyDescent="0.25">
      <c r="A17" s="63">
        <v>7</v>
      </c>
      <c r="B17" s="23" t="s">
        <v>12</v>
      </c>
      <c r="C17" s="24" t="s">
        <v>6</v>
      </c>
      <c r="D17" s="25">
        <v>10</v>
      </c>
      <c r="E17" s="51"/>
      <c r="F17" s="51"/>
      <c r="G17" s="51"/>
      <c r="H17" s="51"/>
      <c r="I17" s="51"/>
      <c r="J17" s="51"/>
      <c r="K17" s="51"/>
      <c r="L17" s="51"/>
      <c r="M17" s="51">
        <v>162000</v>
      </c>
      <c r="N17" s="51"/>
      <c r="P17" s="52"/>
      <c r="Q17" s="52"/>
      <c r="R17" s="52"/>
      <c r="S17" s="52"/>
      <c r="T17" s="52"/>
      <c r="U17" s="52"/>
      <c r="V17" s="52"/>
      <c r="W17" s="52"/>
      <c r="X17" s="52"/>
      <c r="Y17" s="52"/>
      <c r="AA17" s="52"/>
      <c r="AB17" s="52"/>
      <c r="AC17" s="52"/>
      <c r="AD17" s="52"/>
      <c r="AE17" s="52"/>
      <c r="AF17" s="52"/>
      <c r="AG17" s="52"/>
      <c r="AH17" s="52"/>
      <c r="AI17" s="52"/>
      <c r="AJ17" s="52"/>
    </row>
    <row r="18" spans="1:36" hidden="1" x14ac:dyDescent="0.25">
      <c r="A18" s="63">
        <v>8</v>
      </c>
      <c r="B18" s="23" t="s">
        <v>13</v>
      </c>
      <c r="C18" s="24" t="s">
        <v>6</v>
      </c>
      <c r="D18" s="25">
        <v>10</v>
      </c>
      <c r="E18" s="51"/>
      <c r="F18" s="51"/>
      <c r="G18" s="51"/>
      <c r="H18" s="51"/>
      <c r="I18" s="51"/>
      <c r="J18" s="51"/>
      <c r="K18" s="51"/>
      <c r="L18" s="51"/>
      <c r="M18" s="51">
        <v>32400</v>
      </c>
      <c r="N18" s="51"/>
      <c r="P18" s="52"/>
      <c r="Q18" s="52"/>
      <c r="R18" s="52"/>
      <c r="S18" s="52"/>
      <c r="T18" s="52"/>
      <c r="U18" s="52"/>
      <c r="V18" s="52"/>
      <c r="W18" s="52"/>
      <c r="X18" s="52"/>
      <c r="Y18" s="52"/>
      <c r="AA18" s="52"/>
      <c r="AB18" s="52"/>
      <c r="AC18" s="52"/>
      <c r="AD18" s="52"/>
      <c r="AE18" s="52"/>
      <c r="AF18" s="52"/>
      <c r="AG18" s="52"/>
      <c r="AH18" s="52"/>
      <c r="AI18" s="52"/>
      <c r="AJ18" s="52"/>
    </row>
    <row r="19" spans="1:36" hidden="1" x14ac:dyDescent="0.25">
      <c r="A19" s="63">
        <v>9</v>
      </c>
      <c r="B19" s="23" t="s">
        <v>14</v>
      </c>
      <c r="C19" s="24" t="s">
        <v>6</v>
      </c>
      <c r="D19" s="25">
        <v>30</v>
      </c>
      <c r="E19" s="51"/>
      <c r="F19" s="51"/>
      <c r="G19" s="51"/>
      <c r="H19" s="51"/>
      <c r="I19" s="51"/>
      <c r="J19" s="51"/>
      <c r="K19" s="51"/>
      <c r="L19" s="51"/>
      <c r="M19" s="51">
        <v>11113.2</v>
      </c>
      <c r="N19" s="51"/>
      <c r="P19" s="52"/>
      <c r="Q19" s="52"/>
      <c r="R19" s="52"/>
      <c r="S19" s="52"/>
      <c r="T19" s="52"/>
      <c r="U19" s="52"/>
      <c r="V19" s="52"/>
      <c r="W19" s="52"/>
      <c r="X19" s="52"/>
      <c r="Y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</row>
    <row r="20" spans="1:36" hidden="1" x14ac:dyDescent="0.25">
      <c r="A20" s="63">
        <v>10</v>
      </c>
      <c r="B20" s="23" t="s">
        <v>15</v>
      </c>
      <c r="C20" s="24" t="s">
        <v>6</v>
      </c>
      <c r="D20" s="25">
        <v>300</v>
      </c>
      <c r="E20" s="51"/>
      <c r="F20" s="51"/>
      <c r="G20" s="51"/>
      <c r="H20" s="51"/>
      <c r="I20" s="51"/>
      <c r="J20" s="51"/>
      <c r="K20" s="51"/>
      <c r="L20" s="51"/>
      <c r="M20" s="51">
        <v>23652</v>
      </c>
      <c r="N20" s="51"/>
      <c r="P20" s="52"/>
      <c r="Q20" s="52"/>
      <c r="R20" s="52"/>
      <c r="S20" s="52"/>
      <c r="T20" s="52"/>
      <c r="U20" s="52"/>
      <c r="V20" s="52"/>
      <c r="W20" s="52"/>
      <c r="X20" s="52"/>
      <c r="Y20" s="52"/>
      <c r="AA20" s="52"/>
      <c r="AB20" s="52"/>
      <c r="AC20" s="52"/>
      <c r="AD20" s="52"/>
      <c r="AE20" s="52"/>
      <c r="AF20" s="52"/>
      <c r="AG20" s="52"/>
      <c r="AH20" s="52"/>
      <c r="AI20" s="52"/>
      <c r="AJ20" s="52"/>
    </row>
    <row r="21" spans="1:36" hidden="1" x14ac:dyDescent="0.25">
      <c r="A21" s="63">
        <v>11</v>
      </c>
      <c r="B21" s="23" t="s">
        <v>16</v>
      </c>
      <c r="C21" s="24" t="s">
        <v>17</v>
      </c>
      <c r="D21" s="25">
        <v>40</v>
      </c>
      <c r="E21" s="51"/>
      <c r="F21" s="51"/>
      <c r="G21" s="51"/>
      <c r="H21" s="51"/>
      <c r="I21" s="51"/>
      <c r="J21" s="51"/>
      <c r="K21" s="51"/>
      <c r="L21" s="51"/>
      <c r="M21" s="51">
        <v>12960</v>
      </c>
      <c r="N21" s="51"/>
      <c r="P21" s="52"/>
      <c r="Q21" s="52"/>
      <c r="R21" s="52"/>
      <c r="S21" s="52"/>
      <c r="T21" s="52"/>
      <c r="U21" s="52"/>
      <c r="V21" s="52"/>
      <c r="W21" s="52"/>
      <c r="X21" s="52"/>
      <c r="Y21" s="52"/>
      <c r="AA21" s="52"/>
      <c r="AB21" s="52"/>
      <c r="AC21" s="52"/>
      <c r="AD21" s="52"/>
      <c r="AE21" s="52"/>
      <c r="AF21" s="52"/>
      <c r="AG21" s="52"/>
      <c r="AH21" s="52"/>
      <c r="AI21" s="52"/>
      <c r="AJ21" s="52"/>
    </row>
    <row r="22" spans="1:36" hidden="1" x14ac:dyDescent="0.25">
      <c r="A22" s="63">
        <v>12</v>
      </c>
      <c r="B22" s="23" t="s">
        <v>18</v>
      </c>
      <c r="C22" s="24" t="s">
        <v>6</v>
      </c>
      <c r="D22" s="25">
        <v>60</v>
      </c>
      <c r="E22" s="51"/>
      <c r="F22" s="51"/>
      <c r="G22" s="51"/>
      <c r="H22" s="51"/>
      <c r="I22" s="51"/>
      <c r="J22" s="51"/>
      <c r="K22" s="51"/>
      <c r="L22" s="51"/>
      <c r="M22" s="51">
        <v>47174.400000000001</v>
      </c>
      <c r="N22" s="51"/>
      <c r="P22" s="52"/>
      <c r="Q22" s="52"/>
      <c r="R22" s="52"/>
      <c r="S22" s="52"/>
      <c r="T22" s="52"/>
      <c r="U22" s="52"/>
      <c r="V22" s="52"/>
      <c r="W22" s="52"/>
      <c r="X22" s="52"/>
      <c r="Y22" s="52"/>
      <c r="AA22" s="52"/>
      <c r="AB22" s="52"/>
      <c r="AC22" s="52"/>
      <c r="AD22" s="52"/>
      <c r="AE22" s="52"/>
      <c r="AF22" s="52"/>
      <c r="AG22" s="52"/>
      <c r="AH22" s="52"/>
      <c r="AI22" s="52"/>
      <c r="AJ22" s="52"/>
    </row>
    <row r="23" spans="1:36" hidden="1" x14ac:dyDescent="0.25">
      <c r="A23" s="63">
        <v>13</v>
      </c>
      <c r="B23" s="23" t="s">
        <v>19</v>
      </c>
      <c r="C23" s="24" t="s">
        <v>6</v>
      </c>
      <c r="D23" s="25">
        <v>60</v>
      </c>
      <c r="E23" s="51"/>
      <c r="F23" s="51"/>
      <c r="G23" s="51"/>
      <c r="H23" s="51"/>
      <c r="I23" s="51"/>
      <c r="J23" s="51"/>
      <c r="K23" s="51"/>
      <c r="L23" s="51"/>
      <c r="M23" s="51">
        <v>8100</v>
      </c>
      <c r="N23" s="51"/>
      <c r="P23" s="52"/>
      <c r="Q23" s="52"/>
      <c r="R23" s="52"/>
      <c r="S23" s="52"/>
      <c r="T23" s="52"/>
      <c r="U23" s="52"/>
      <c r="V23" s="52"/>
      <c r="W23" s="52"/>
      <c r="X23" s="52"/>
      <c r="Y23" s="52"/>
      <c r="AA23" s="52"/>
      <c r="AB23" s="52"/>
      <c r="AC23" s="52"/>
      <c r="AD23" s="52"/>
      <c r="AE23" s="52"/>
      <c r="AF23" s="52"/>
      <c r="AG23" s="52"/>
      <c r="AH23" s="52"/>
      <c r="AI23" s="52"/>
      <c r="AJ23" s="52"/>
    </row>
    <row r="24" spans="1:36" hidden="1" x14ac:dyDescent="0.25">
      <c r="A24" s="63">
        <v>14</v>
      </c>
      <c r="B24" s="23" t="s">
        <v>20</v>
      </c>
      <c r="C24" s="24" t="s">
        <v>6</v>
      </c>
      <c r="D24" s="25">
        <v>60</v>
      </c>
      <c r="E24" s="51"/>
      <c r="F24" s="51"/>
      <c r="G24" s="51"/>
      <c r="H24" s="51"/>
      <c r="I24" s="51"/>
      <c r="J24" s="51"/>
      <c r="K24" s="51"/>
      <c r="L24" s="51"/>
      <c r="M24" s="51">
        <v>8748</v>
      </c>
      <c r="N24" s="51"/>
      <c r="P24" s="52"/>
      <c r="Q24" s="52"/>
      <c r="R24" s="52"/>
      <c r="S24" s="52"/>
      <c r="T24" s="52"/>
      <c r="U24" s="52"/>
      <c r="V24" s="52"/>
      <c r="W24" s="52"/>
      <c r="X24" s="52"/>
      <c r="Y24" s="52"/>
      <c r="AA24" s="52"/>
      <c r="AB24" s="52"/>
      <c r="AC24" s="52"/>
      <c r="AD24" s="52"/>
      <c r="AE24" s="52"/>
      <c r="AF24" s="52"/>
      <c r="AG24" s="52"/>
      <c r="AH24" s="52"/>
      <c r="AI24" s="52"/>
      <c r="AJ24" s="52"/>
    </row>
    <row r="25" spans="1:36" hidden="1" x14ac:dyDescent="0.25">
      <c r="A25" s="63">
        <v>15</v>
      </c>
      <c r="B25" s="23" t="s">
        <v>21</v>
      </c>
      <c r="C25" s="24" t="s">
        <v>6</v>
      </c>
      <c r="D25" s="25">
        <v>10</v>
      </c>
      <c r="E25" s="51"/>
      <c r="F25" s="51"/>
      <c r="G25" s="51"/>
      <c r="H25" s="51"/>
      <c r="I25" s="51"/>
      <c r="J25" s="51"/>
      <c r="K25" s="51"/>
      <c r="L25" s="51"/>
      <c r="M25" s="51">
        <v>10756.8</v>
      </c>
      <c r="N25" s="51"/>
      <c r="P25" s="52"/>
      <c r="Q25" s="52"/>
      <c r="R25" s="52"/>
      <c r="S25" s="52"/>
      <c r="T25" s="52"/>
      <c r="U25" s="52"/>
      <c r="V25" s="52"/>
      <c r="W25" s="52"/>
      <c r="X25" s="52"/>
      <c r="Y25" s="52"/>
      <c r="AA25" s="52"/>
      <c r="AB25" s="52"/>
      <c r="AC25" s="52"/>
      <c r="AD25" s="52"/>
      <c r="AE25" s="52"/>
      <c r="AF25" s="52"/>
      <c r="AG25" s="52"/>
      <c r="AH25" s="52"/>
      <c r="AI25" s="52"/>
      <c r="AJ25" s="52"/>
    </row>
    <row r="26" spans="1:36" hidden="1" x14ac:dyDescent="0.25">
      <c r="A26" s="63">
        <v>16</v>
      </c>
      <c r="B26" s="23" t="s">
        <v>22</v>
      </c>
      <c r="C26" s="24" t="s">
        <v>6</v>
      </c>
      <c r="D26" s="25">
        <v>6</v>
      </c>
      <c r="E26" s="51"/>
      <c r="F26" s="51"/>
      <c r="G26" s="51"/>
      <c r="H26" s="51"/>
      <c r="I26" s="51"/>
      <c r="J26" s="51"/>
      <c r="K26" s="51"/>
      <c r="L26" s="51"/>
      <c r="M26" s="51">
        <v>6739.2</v>
      </c>
      <c r="N26" s="51"/>
      <c r="P26" s="52"/>
      <c r="Q26" s="52"/>
      <c r="R26" s="52"/>
      <c r="S26" s="52"/>
      <c r="T26" s="52"/>
      <c r="U26" s="52"/>
      <c r="V26" s="52"/>
      <c r="W26" s="52"/>
      <c r="X26" s="52"/>
      <c r="Y26" s="52"/>
      <c r="AA26" s="52"/>
      <c r="AB26" s="52"/>
      <c r="AC26" s="52"/>
      <c r="AD26" s="52"/>
      <c r="AE26" s="52"/>
      <c r="AF26" s="52"/>
      <c r="AG26" s="52"/>
      <c r="AH26" s="52"/>
      <c r="AI26" s="52"/>
      <c r="AJ26" s="52"/>
    </row>
    <row r="27" spans="1:36" hidden="1" x14ac:dyDescent="0.25">
      <c r="A27" s="63">
        <v>17</v>
      </c>
      <c r="B27" s="23" t="s">
        <v>23</v>
      </c>
      <c r="C27" s="24" t="s">
        <v>6</v>
      </c>
      <c r="D27" s="25">
        <v>6</v>
      </c>
      <c r="E27" s="51"/>
      <c r="F27" s="51"/>
      <c r="G27" s="51"/>
      <c r="H27" s="51"/>
      <c r="I27" s="51"/>
      <c r="J27" s="51"/>
      <c r="K27" s="51"/>
      <c r="L27" s="51"/>
      <c r="M27" s="51">
        <v>13478.4</v>
      </c>
      <c r="N27" s="51"/>
      <c r="P27" s="52"/>
      <c r="Q27" s="52"/>
      <c r="R27" s="52"/>
      <c r="S27" s="52"/>
      <c r="T27" s="52"/>
      <c r="U27" s="52"/>
      <c r="V27" s="52"/>
      <c r="W27" s="52"/>
      <c r="X27" s="52"/>
      <c r="Y27" s="52"/>
      <c r="AA27" s="52"/>
      <c r="AB27" s="52"/>
      <c r="AC27" s="52"/>
      <c r="AD27" s="52"/>
      <c r="AE27" s="52"/>
      <c r="AF27" s="52"/>
      <c r="AG27" s="52"/>
      <c r="AH27" s="52"/>
      <c r="AI27" s="52"/>
      <c r="AJ27" s="52"/>
    </row>
    <row r="28" spans="1:36" hidden="1" x14ac:dyDescent="0.25">
      <c r="A28" s="63">
        <v>18</v>
      </c>
      <c r="B28" s="23" t="s">
        <v>24</v>
      </c>
      <c r="C28" s="24" t="s">
        <v>6</v>
      </c>
      <c r="D28" s="25">
        <v>2</v>
      </c>
      <c r="E28" s="51"/>
      <c r="F28" s="51"/>
      <c r="G28" s="51"/>
      <c r="H28" s="51"/>
      <c r="I28" s="51"/>
      <c r="J28" s="51"/>
      <c r="K28" s="51"/>
      <c r="L28" s="51"/>
      <c r="M28" s="51">
        <v>2246.4</v>
      </c>
      <c r="N28" s="51"/>
      <c r="P28" s="52"/>
      <c r="Q28" s="52"/>
      <c r="R28" s="52"/>
      <c r="S28" s="52"/>
      <c r="T28" s="52"/>
      <c r="U28" s="52"/>
      <c r="V28" s="52"/>
      <c r="W28" s="52"/>
      <c r="X28" s="52"/>
      <c r="Y28" s="52"/>
      <c r="AA28" s="52"/>
      <c r="AB28" s="52"/>
      <c r="AC28" s="52"/>
      <c r="AD28" s="52"/>
      <c r="AE28" s="52"/>
      <c r="AF28" s="52"/>
      <c r="AG28" s="52"/>
      <c r="AH28" s="52"/>
      <c r="AI28" s="52"/>
      <c r="AJ28" s="52"/>
    </row>
    <row r="29" spans="1:36" hidden="1" x14ac:dyDescent="0.25">
      <c r="A29" s="63">
        <v>19</v>
      </c>
      <c r="B29" s="23" t="s">
        <v>25</v>
      </c>
      <c r="C29" s="24" t="s">
        <v>6</v>
      </c>
      <c r="D29" s="25">
        <v>2</v>
      </c>
      <c r="E29" s="51"/>
      <c r="F29" s="51"/>
      <c r="G29" s="51"/>
      <c r="H29" s="51"/>
      <c r="I29" s="51"/>
      <c r="J29" s="51"/>
      <c r="K29" s="51"/>
      <c r="L29" s="51"/>
      <c r="M29" s="51">
        <v>4492.8</v>
      </c>
      <c r="N29" s="51"/>
      <c r="P29" s="52"/>
      <c r="Q29" s="52"/>
      <c r="R29" s="52"/>
      <c r="S29" s="52"/>
      <c r="T29" s="52"/>
      <c r="U29" s="52"/>
      <c r="V29" s="52"/>
      <c r="W29" s="52"/>
      <c r="X29" s="52"/>
      <c r="Y29" s="52"/>
      <c r="AA29" s="52"/>
      <c r="AB29" s="52"/>
      <c r="AC29" s="52"/>
      <c r="AD29" s="52"/>
      <c r="AE29" s="52"/>
      <c r="AF29" s="52"/>
      <c r="AG29" s="52"/>
      <c r="AH29" s="52"/>
      <c r="AI29" s="52"/>
      <c r="AJ29" s="52"/>
    </row>
    <row r="30" spans="1:36" ht="30" hidden="1" x14ac:dyDescent="0.25">
      <c r="A30" s="63">
        <v>20</v>
      </c>
      <c r="B30" s="23" t="s">
        <v>26</v>
      </c>
      <c r="C30" s="24" t="s">
        <v>17</v>
      </c>
      <c r="D30" s="25">
        <v>10</v>
      </c>
      <c r="E30" s="51"/>
      <c r="F30" s="51"/>
      <c r="G30" s="51"/>
      <c r="H30" s="51"/>
      <c r="I30" s="51"/>
      <c r="J30" s="51"/>
      <c r="K30" s="51"/>
      <c r="L30" s="51"/>
      <c r="M30" s="51">
        <v>32400</v>
      </c>
      <c r="N30" s="51"/>
      <c r="P30" s="52"/>
      <c r="Q30" s="52"/>
      <c r="R30" s="52"/>
      <c r="S30" s="52"/>
      <c r="T30" s="52"/>
      <c r="U30" s="52"/>
      <c r="V30" s="52"/>
      <c r="W30" s="52"/>
      <c r="X30" s="52"/>
      <c r="Y30" s="52"/>
      <c r="AA30" s="52"/>
      <c r="AB30" s="52"/>
      <c r="AC30" s="52"/>
      <c r="AD30" s="52"/>
      <c r="AE30" s="52"/>
      <c r="AF30" s="52"/>
      <c r="AG30" s="52"/>
      <c r="AH30" s="52"/>
      <c r="AI30" s="52"/>
      <c r="AJ30" s="52"/>
    </row>
    <row r="31" spans="1:36" hidden="1" x14ac:dyDescent="0.25">
      <c r="A31" s="63">
        <v>21</v>
      </c>
      <c r="B31" s="23" t="s">
        <v>27</v>
      </c>
      <c r="C31" s="24" t="s">
        <v>6</v>
      </c>
      <c r="D31" s="25">
        <v>5</v>
      </c>
      <c r="E31" s="51"/>
      <c r="F31" s="51"/>
      <c r="G31" s="51"/>
      <c r="H31" s="51"/>
      <c r="I31" s="51"/>
      <c r="J31" s="51"/>
      <c r="K31" s="51"/>
      <c r="L31" s="51"/>
      <c r="M31" s="51">
        <v>4212</v>
      </c>
      <c r="N31" s="51"/>
      <c r="P31" s="52"/>
      <c r="Q31" s="52"/>
      <c r="R31" s="52"/>
      <c r="S31" s="52"/>
      <c r="T31" s="52"/>
      <c r="U31" s="52"/>
      <c r="V31" s="52"/>
      <c r="W31" s="52"/>
      <c r="X31" s="52"/>
      <c r="Y31" s="52"/>
      <c r="AA31" s="52"/>
      <c r="AB31" s="52"/>
      <c r="AC31" s="52"/>
      <c r="AD31" s="52"/>
      <c r="AE31" s="52"/>
      <c r="AF31" s="52"/>
      <c r="AG31" s="52"/>
      <c r="AH31" s="52"/>
      <c r="AI31" s="52"/>
      <c r="AJ31" s="52"/>
    </row>
    <row r="32" spans="1:36" ht="30" hidden="1" x14ac:dyDescent="0.25">
      <c r="A32" s="63">
        <v>22</v>
      </c>
      <c r="B32" s="23" t="s">
        <v>28</v>
      </c>
      <c r="C32" s="24" t="s">
        <v>6</v>
      </c>
      <c r="D32" s="25">
        <v>50</v>
      </c>
      <c r="E32" s="51"/>
      <c r="F32" s="51"/>
      <c r="G32" s="51"/>
      <c r="H32" s="51"/>
      <c r="I32" s="51"/>
      <c r="J32" s="51"/>
      <c r="K32" s="51"/>
      <c r="L32" s="51"/>
      <c r="M32" s="51">
        <v>42120</v>
      </c>
      <c r="N32" s="51"/>
      <c r="P32" s="52"/>
      <c r="Q32" s="52"/>
      <c r="R32" s="52"/>
      <c r="S32" s="52"/>
      <c r="T32" s="52"/>
      <c r="U32" s="52"/>
      <c r="V32" s="52"/>
      <c r="W32" s="52"/>
      <c r="X32" s="52"/>
      <c r="Y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</row>
    <row r="33" spans="1:36" ht="30" hidden="1" x14ac:dyDescent="0.25">
      <c r="A33" s="63">
        <v>23</v>
      </c>
      <c r="B33" s="23" t="s">
        <v>29</v>
      </c>
      <c r="C33" s="24" t="s">
        <v>17</v>
      </c>
      <c r="D33" s="25">
        <v>80</v>
      </c>
      <c r="E33" s="51"/>
      <c r="F33" s="51"/>
      <c r="G33" s="51"/>
      <c r="H33" s="51"/>
      <c r="I33" s="51"/>
      <c r="J33" s="51"/>
      <c r="K33" s="51"/>
      <c r="L33" s="51"/>
      <c r="M33" s="51">
        <v>129600</v>
      </c>
      <c r="N33" s="51"/>
      <c r="P33" s="52"/>
      <c r="Q33" s="52"/>
      <c r="R33" s="52"/>
      <c r="S33" s="52"/>
      <c r="T33" s="52"/>
      <c r="U33" s="52"/>
      <c r="V33" s="52"/>
      <c r="W33" s="52"/>
      <c r="X33" s="52"/>
      <c r="Y33" s="52"/>
      <c r="AA33" s="52"/>
      <c r="AB33" s="52"/>
      <c r="AC33" s="52"/>
      <c r="AD33" s="52"/>
      <c r="AE33" s="52"/>
      <c r="AF33" s="52"/>
      <c r="AG33" s="52"/>
      <c r="AH33" s="52"/>
      <c r="AI33" s="52"/>
      <c r="AJ33" s="52"/>
    </row>
    <row r="34" spans="1:36" hidden="1" x14ac:dyDescent="0.25">
      <c r="A34" s="63">
        <v>24</v>
      </c>
      <c r="B34" s="23" t="s">
        <v>30</v>
      </c>
      <c r="C34" s="24" t="s">
        <v>6</v>
      </c>
      <c r="D34" s="25">
        <v>200</v>
      </c>
      <c r="E34" s="51"/>
      <c r="F34" s="51"/>
      <c r="G34" s="51"/>
      <c r="H34" s="51"/>
      <c r="I34" s="51"/>
      <c r="J34" s="51"/>
      <c r="K34" s="51"/>
      <c r="L34" s="51"/>
      <c r="M34" s="51">
        <v>21600</v>
      </c>
      <c r="N34" s="51"/>
      <c r="P34" s="52"/>
      <c r="Q34" s="52"/>
      <c r="R34" s="52"/>
      <c r="S34" s="52"/>
      <c r="T34" s="52"/>
      <c r="U34" s="52"/>
      <c r="V34" s="52"/>
      <c r="W34" s="52"/>
      <c r="X34" s="52"/>
      <c r="Y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</row>
    <row r="35" spans="1:36" ht="30" hidden="1" x14ac:dyDescent="0.25">
      <c r="A35" s="63">
        <v>25</v>
      </c>
      <c r="B35" s="23" t="s">
        <v>31</v>
      </c>
      <c r="C35" s="24" t="s">
        <v>17</v>
      </c>
      <c r="D35" s="25">
        <v>90</v>
      </c>
      <c r="E35" s="51"/>
      <c r="F35" s="51"/>
      <c r="G35" s="51"/>
      <c r="H35" s="51"/>
      <c r="I35" s="51"/>
      <c r="J35" s="51"/>
      <c r="K35" s="51"/>
      <c r="L35" s="51"/>
      <c r="M35" s="51">
        <v>82620</v>
      </c>
      <c r="N35" s="51"/>
      <c r="P35" s="52"/>
      <c r="Q35" s="52"/>
      <c r="R35" s="52"/>
      <c r="S35" s="52"/>
      <c r="T35" s="52"/>
      <c r="U35" s="52"/>
      <c r="V35" s="52"/>
      <c r="W35" s="52"/>
      <c r="X35" s="52"/>
      <c r="Y35" s="52"/>
      <c r="AA35" s="52"/>
      <c r="AB35" s="52"/>
      <c r="AC35" s="52"/>
      <c r="AD35" s="52"/>
      <c r="AE35" s="52"/>
      <c r="AF35" s="52"/>
      <c r="AG35" s="52"/>
      <c r="AH35" s="52"/>
      <c r="AI35" s="52"/>
      <c r="AJ35" s="52"/>
    </row>
    <row r="36" spans="1:36" ht="315" hidden="1" x14ac:dyDescent="0.25">
      <c r="A36" s="63">
        <v>26</v>
      </c>
      <c r="B36" s="23" t="s">
        <v>32</v>
      </c>
      <c r="C36" s="24" t="s">
        <v>33</v>
      </c>
      <c r="D36" s="27">
        <v>570</v>
      </c>
      <c r="E36" s="51"/>
      <c r="F36" s="51"/>
      <c r="G36" s="51"/>
      <c r="H36" s="51"/>
      <c r="I36" s="51"/>
      <c r="J36" s="51"/>
      <c r="K36" s="51"/>
      <c r="L36" s="51"/>
      <c r="M36" s="51">
        <v>1120392</v>
      </c>
      <c r="N36" s="51"/>
      <c r="P36" s="52"/>
      <c r="Q36" s="52"/>
      <c r="R36" s="52"/>
      <c r="S36" s="52"/>
      <c r="T36" s="52"/>
      <c r="U36" s="52"/>
      <c r="V36" s="52"/>
      <c r="W36" s="52"/>
      <c r="X36" s="52"/>
      <c r="Y36" s="52"/>
      <c r="AA36" s="52"/>
      <c r="AB36" s="52"/>
      <c r="AC36" s="52"/>
      <c r="AD36" s="52"/>
      <c r="AE36" s="52"/>
      <c r="AF36" s="52"/>
      <c r="AG36" s="52"/>
      <c r="AH36" s="52"/>
      <c r="AI36" s="52"/>
      <c r="AJ36" s="52"/>
    </row>
    <row r="37" spans="1:36" ht="315" hidden="1" x14ac:dyDescent="0.25">
      <c r="A37" s="64">
        <v>27</v>
      </c>
      <c r="B37" s="28" t="s">
        <v>34</v>
      </c>
      <c r="C37" s="29" t="s">
        <v>33</v>
      </c>
      <c r="D37" s="30">
        <v>30</v>
      </c>
      <c r="E37" s="51"/>
      <c r="F37" s="51"/>
      <c r="G37" s="51"/>
      <c r="H37" s="51"/>
      <c r="I37" s="51"/>
      <c r="J37" s="51"/>
      <c r="K37" s="51"/>
      <c r="L37" s="51"/>
      <c r="M37" s="51">
        <v>58968</v>
      </c>
      <c r="N37" s="51"/>
      <c r="P37" s="52"/>
      <c r="Q37" s="52"/>
      <c r="R37" s="52"/>
      <c r="S37" s="52"/>
      <c r="T37" s="52"/>
      <c r="U37" s="52"/>
      <c r="V37" s="52"/>
      <c r="W37" s="52"/>
      <c r="X37" s="52"/>
      <c r="Y37" s="52"/>
      <c r="AA37" s="52"/>
      <c r="AB37" s="52"/>
      <c r="AC37" s="52"/>
      <c r="AD37" s="52"/>
      <c r="AE37" s="52"/>
      <c r="AF37" s="52"/>
      <c r="AG37" s="52"/>
      <c r="AH37" s="52"/>
      <c r="AI37" s="52"/>
      <c r="AJ37" s="52"/>
    </row>
    <row r="38" spans="1:36" x14ac:dyDescent="0.25">
      <c r="A38" s="12" t="s">
        <v>124</v>
      </c>
      <c r="B38" s="1" t="s">
        <v>35</v>
      </c>
      <c r="E38" s="51"/>
      <c r="F38" s="51"/>
      <c r="G38" s="51"/>
      <c r="H38" s="51"/>
      <c r="I38" s="51"/>
      <c r="J38" s="51"/>
      <c r="K38" s="51"/>
      <c r="L38" s="51"/>
      <c r="M38" s="51">
        <f>SUM(M11:M37)</f>
        <v>1964703.6</v>
      </c>
      <c r="N38" s="51"/>
      <c r="P38" s="52"/>
      <c r="Q38" s="52"/>
      <c r="R38" s="52"/>
      <c r="S38" s="52"/>
      <c r="T38" s="52"/>
      <c r="U38" s="52"/>
      <c r="V38" s="52"/>
      <c r="W38" s="52"/>
      <c r="X38" s="52">
        <v>1</v>
      </c>
      <c r="Y38" s="52"/>
      <c r="AA38" s="52"/>
      <c r="AB38" s="52"/>
      <c r="AC38" s="52"/>
      <c r="AD38" s="52"/>
      <c r="AE38" s="52"/>
      <c r="AF38" s="52"/>
      <c r="AG38" s="52"/>
      <c r="AH38" s="52"/>
      <c r="AI38" s="52">
        <v>60</v>
      </c>
      <c r="AJ38" s="52"/>
    </row>
    <row r="39" spans="1:36" x14ac:dyDescent="0.25">
      <c r="A39" s="31" t="s">
        <v>124</v>
      </c>
      <c r="P39" s="47"/>
      <c r="Q39" s="47"/>
      <c r="R39" s="47"/>
      <c r="S39" s="47"/>
      <c r="T39" s="47"/>
      <c r="U39" s="47"/>
      <c r="V39" s="47"/>
      <c r="W39" s="47"/>
      <c r="X39" s="47"/>
      <c r="Y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</row>
    <row r="40" spans="1:36" ht="28.5" x14ac:dyDescent="0.25">
      <c r="A40" s="87" t="s">
        <v>93</v>
      </c>
      <c r="B40" s="87" t="s">
        <v>0</v>
      </c>
      <c r="C40" s="87" t="s">
        <v>1</v>
      </c>
      <c r="D40" s="88" t="s">
        <v>2</v>
      </c>
      <c r="E40" s="22" t="s">
        <v>3</v>
      </c>
      <c r="F40" s="22" t="s">
        <v>3</v>
      </c>
      <c r="G40" s="22" t="s">
        <v>3</v>
      </c>
      <c r="H40" s="22" t="s">
        <v>3</v>
      </c>
      <c r="I40" s="22" t="s">
        <v>3</v>
      </c>
      <c r="J40" s="22" t="s">
        <v>3</v>
      </c>
      <c r="K40" s="22" t="s">
        <v>3</v>
      </c>
      <c r="L40" s="22" t="s">
        <v>3</v>
      </c>
      <c r="M40" s="22" t="s">
        <v>3</v>
      </c>
      <c r="N40" s="22" t="s">
        <v>3</v>
      </c>
      <c r="P40" s="22" t="s">
        <v>127</v>
      </c>
      <c r="Q40" s="22" t="s">
        <v>127</v>
      </c>
      <c r="R40" s="22" t="s">
        <v>127</v>
      </c>
      <c r="S40" s="22" t="s">
        <v>127</v>
      </c>
      <c r="T40" s="22" t="s">
        <v>127</v>
      </c>
      <c r="U40" s="22" t="s">
        <v>127</v>
      </c>
      <c r="V40" s="22" t="s">
        <v>127</v>
      </c>
      <c r="W40" s="22" t="s">
        <v>127</v>
      </c>
      <c r="X40" s="22" t="s">
        <v>127</v>
      </c>
      <c r="Y40" s="22" t="s">
        <v>127</v>
      </c>
      <c r="AA40" s="22" t="s">
        <v>128</v>
      </c>
      <c r="AB40" s="22" t="s">
        <v>128</v>
      </c>
      <c r="AC40" s="22" t="s">
        <v>128</v>
      </c>
      <c r="AD40" s="22" t="s">
        <v>128</v>
      </c>
      <c r="AE40" s="22" t="s">
        <v>128</v>
      </c>
      <c r="AF40" s="22" t="s">
        <v>128</v>
      </c>
      <c r="AG40" s="22" t="s">
        <v>128</v>
      </c>
      <c r="AH40" s="22" t="s">
        <v>128</v>
      </c>
      <c r="AI40" s="22" t="s">
        <v>128</v>
      </c>
      <c r="AJ40" s="22" t="s">
        <v>128</v>
      </c>
    </row>
    <row r="41" spans="1:36" s="69" customFormat="1" x14ac:dyDescent="0.25">
      <c r="A41" s="97" t="s">
        <v>36</v>
      </c>
      <c r="B41" s="98"/>
      <c r="C41" s="98"/>
      <c r="D41" s="71"/>
      <c r="E41" s="68"/>
      <c r="F41" s="68"/>
      <c r="G41" s="68"/>
      <c r="H41" s="68"/>
      <c r="I41" s="68"/>
      <c r="J41" s="68"/>
      <c r="K41" s="68"/>
      <c r="L41" s="68"/>
      <c r="M41" s="68"/>
      <c r="N41" s="68"/>
      <c r="P41" s="70"/>
      <c r="Q41" s="70"/>
      <c r="R41" s="70"/>
      <c r="S41" s="70"/>
      <c r="T41" s="70"/>
      <c r="U41" s="70"/>
      <c r="V41" s="70"/>
      <c r="W41" s="70"/>
      <c r="X41" s="70"/>
      <c r="Y41" s="70"/>
      <c r="AA41" s="70"/>
      <c r="AB41" s="70"/>
      <c r="AC41" s="70"/>
      <c r="AD41" s="70"/>
      <c r="AE41" s="70"/>
      <c r="AF41" s="70"/>
      <c r="AG41" s="70"/>
      <c r="AH41" s="70"/>
      <c r="AI41" s="70"/>
      <c r="AJ41" s="70"/>
    </row>
    <row r="42" spans="1:36" ht="105" x14ac:dyDescent="0.25">
      <c r="A42" s="42">
        <v>1</v>
      </c>
      <c r="B42" s="38" t="s">
        <v>121</v>
      </c>
      <c r="C42" s="26"/>
      <c r="D42" s="26"/>
      <c r="E42" s="51"/>
      <c r="F42" s="51"/>
      <c r="G42" s="51"/>
      <c r="H42" s="51"/>
      <c r="I42" s="53">
        <f>SUM(I43:I44)</f>
        <v>168633.36</v>
      </c>
      <c r="J42" s="51"/>
      <c r="K42" s="51"/>
      <c r="L42" s="53">
        <f>SUM(L43:L44)</f>
        <v>166876.5</v>
      </c>
      <c r="M42" s="53">
        <f>SUM(M43:M44)</f>
        <v>200610</v>
      </c>
      <c r="N42" s="51"/>
      <c r="P42" s="52"/>
      <c r="Q42" s="52"/>
      <c r="R42" s="52"/>
      <c r="S42" s="52"/>
      <c r="T42" s="52">
        <v>2</v>
      </c>
      <c r="U42" s="52"/>
      <c r="V42" s="52"/>
      <c r="W42" s="52">
        <v>2</v>
      </c>
      <c r="X42" s="52">
        <v>1</v>
      </c>
      <c r="Y42" s="52"/>
      <c r="AA42" s="52"/>
      <c r="AB42" s="52"/>
      <c r="AC42" s="52"/>
      <c r="AD42" s="52"/>
      <c r="AE42" s="52">
        <v>60</v>
      </c>
      <c r="AF42" s="52"/>
      <c r="AG42" s="52"/>
      <c r="AH42" s="52">
        <v>60</v>
      </c>
      <c r="AI42" s="52">
        <v>60</v>
      </c>
      <c r="AJ42" s="52"/>
    </row>
    <row r="43" spans="1:36" ht="75" hidden="1" x14ac:dyDescent="0.25">
      <c r="A43" s="99">
        <v>1</v>
      </c>
      <c r="B43" s="41" t="s">
        <v>106</v>
      </c>
      <c r="C43" s="32" t="s">
        <v>33</v>
      </c>
      <c r="D43" s="33">
        <v>2800</v>
      </c>
      <c r="E43" s="51"/>
      <c r="F43" s="51"/>
      <c r="G43" s="51"/>
      <c r="H43" s="51"/>
      <c r="I43" s="51">
        <v>165231.35999999999</v>
      </c>
      <c r="J43" s="51"/>
      <c r="K43" s="51"/>
      <c r="L43" s="51">
        <v>166068</v>
      </c>
      <c r="M43" s="51">
        <v>196560</v>
      </c>
      <c r="N43" s="51"/>
      <c r="P43" s="52"/>
      <c r="Q43" s="52"/>
      <c r="R43" s="52"/>
      <c r="S43" s="52"/>
      <c r="T43" s="52"/>
      <c r="U43" s="52"/>
      <c r="V43" s="52"/>
      <c r="W43" s="52"/>
      <c r="X43" s="52"/>
      <c r="Y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</row>
    <row r="44" spans="1:36" hidden="1" x14ac:dyDescent="0.25">
      <c r="A44" s="100"/>
      <c r="B44" s="41" t="s">
        <v>107</v>
      </c>
      <c r="C44" s="32" t="s">
        <v>6</v>
      </c>
      <c r="D44" s="33">
        <v>150</v>
      </c>
      <c r="E44" s="51"/>
      <c r="F44" s="51"/>
      <c r="G44" s="51"/>
      <c r="H44" s="51"/>
      <c r="I44" s="51">
        <v>3402</v>
      </c>
      <c r="J44" s="51"/>
      <c r="K44" s="51"/>
      <c r="L44" s="51">
        <v>808.5</v>
      </c>
      <c r="M44" s="51">
        <v>4050</v>
      </c>
      <c r="N44" s="51"/>
      <c r="P44" s="52"/>
      <c r="Q44" s="52"/>
      <c r="R44" s="52"/>
      <c r="S44" s="52"/>
      <c r="T44" s="52"/>
      <c r="U44" s="52"/>
      <c r="V44" s="52"/>
      <c r="W44" s="52"/>
      <c r="X44" s="52"/>
      <c r="Y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</row>
    <row r="45" spans="1:36" s="69" customFormat="1" ht="75" x14ac:dyDescent="0.25">
      <c r="A45" s="72">
        <v>2</v>
      </c>
      <c r="B45" s="73" t="s">
        <v>37</v>
      </c>
      <c r="C45" s="74" t="s">
        <v>6</v>
      </c>
      <c r="D45" s="75">
        <v>20</v>
      </c>
      <c r="E45" s="76"/>
      <c r="F45" s="76"/>
      <c r="G45" s="76"/>
      <c r="H45" s="76"/>
      <c r="I45" s="76"/>
      <c r="J45" s="76"/>
      <c r="K45" s="76"/>
      <c r="L45" s="76"/>
      <c r="M45" s="76"/>
      <c r="N45" s="76"/>
      <c r="P45" s="77"/>
      <c r="Q45" s="77"/>
      <c r="R45" s="77"/>
      <c r="S45" s="77"/>
      <c r="T45" s="77"/>
      <c r="U45" s="77"/>
      <c r="V45" s="77"/>
      <c r="W45" s="77"/>
      <c r="X45" s="77"/>
      <c r="Y45" s="77"/>
      <c r="AA45" s="77"/>
      <c r="AB45" s="77"/>
      <c r="AC45" s="77"/>
      <c r="AD45" s="77"/>
      <c r="AE45" s="77"/>
      <c r="AF45" s="77"/>
      <c r="AG45" s="77"/>
      <c r="AH45" s="77"/>
      <c r="AI45" s="77"/>
      <c r="AJ45" s="77"/>
    </row>
    <row r="46" spans="1:36" s="69" customFormat="1" ht="75" x14ac:dyDescent="0.25">
      <c r="A46" s="72">
        <v>3</v>
      </c>
      <c r="B46" s="73" t="s">
        <v>38</v>
      </c>
      <c r="C46" s="74" t="s">
        <v>6</v>
      </c>
      <c r="D46" s="78">
        <v>30</v>
      </c>
      <c r="E46" s="76"/>
      <c r="F46" s="76"/>
      <c r="G46" s="76"/>
      <c r="H46" s="76"/>
      <c r="I46" s="76"/>
      <c r="J46" s="76"/>
      <c r="K46" s="76"/>
      <c r="L46" s="76"/>
      <c r="M46" s="76">
        <v>6480</v>
      </c>
      <c r="N46" s="76"/>
      <c r="P46" s="77"/>
      <c r="Q46" s="77"/>
      <c r="R46" s="77"/>
      <c r="S46" s="77"/>
      <c r="T46" s="77"/>
      <c r="U46" s="77"/>
      <c r="V46" s="77"/>
      <c r="W46" s="77"/>
      <c r="X46" s="77">
        <v>1</v>
      </c>
      <c r="Y46" s="77"/>
      <c r="AA46" s="77"/>
      <c r="AB46" s="77"/>
      <c r="AC46" s="77"/>
      <c r="AD46" s="77"/>
      <c r="AE46" s="77"/>
      <c r="AF46" s="77"/>
      <c r="AG46" s="77"/>
      <c r="AH46" s="77"/>
      <c r="AI46" s="77">
        <v>60</v>
      </c>
      <c r="AJ46" s="77"/>
    </row>
    <row r="47" spans="1:36" s="69" customFormat="1" ht="75" x14ac:dyDescent="0.25">
      <c r="A47" s="72">
        <v>4</v>
      </c>
      <c r="B47" s="73" t="s">
        <v>39</v>
      </c>
      <c r="C47" s="74" t="s">
        <v>6</v>
      </c>
      <c r="D47" s="75">
        <v>60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P47" s="77"/>
      <c r="Q47" s="77"/>
      <c r="R47" s="77"/>
      <c r="S47" s="77"/>
      <c r="T47" s="77"/>
      <c r="U47" s="77"/>
      <c r="V47" s="77"/>
      <c r="W47" s="77"/>
      <c r="X47" s="77"/>
      <c r="Y47" s="77"/>
      <c r="AA47" s="77"/>
      <c r="AB47" s="77"/>
      <c r="AC47" s="77"/>
      <c r="AD47" s="77"/>
      <c r="AE47" s="77"/>
      <c r="AF47" s="77"/>
      <c r="AG47" s="77"/>
      <c r="AH47" s="77"/>
      <c r="AI47" s="77"/>
      <c r="AJ47" s="77"/>
    </row>
    <row r="48" spans="1:36" s="69" customFormat="1" ht="90" x14ac:dyDescent="0.25">
      <c r="A48" s="72">
        <v>5</v>
      </c>
      <c r="B48" s="73" t="s">
        <v>129</v>
      </c>
      <c r="C48" s="74" t="s">
        <v>6</v>
      </c>
      <c r="D48" s="79">
        <v>10</v>
      </c>
      <c r="E48" s="76"/>
      <c r="F48" s="76">
        <v>9180</v>
      </c>
      <c r="G48" s="76"/>
      <c r="H48" s="76"/>
      <c r="I48" s="76">
        <v>7796.63</v>
      </c>
      <c r="J48" s="76"/>
      <c r="K48" s="76"/>
      <c r="L48" s="76"/>
      <c r="M48" s="76"/>
      <c r="N48" s="76"/>
      <c r="P48" s="77"/>
      <c r="Q48" s="77">
        <v>2</v>
      </c>
      <c r="R48" s="77"/>
      <c r="S48" s="77"/>
      <c r="T48" s="77">
        <v>2</v>
      </c>
      <c r="U48" s="77"/>
      <c r="V48" s="77"/>
      <c r="W48" s="77"/>
      <c r="X48" s="77"/>
      <c r="Y48" s="77"/>
      <c r="AA48" s="77"/>
      <c r="AB48" s="77">
        <v>60</v>
      </c>
      <c r="AC48" s="77"/>
      <c r="AD48" s="77"/>
      <c r="AE48" s="77">
        <v>60</v>
      </c>
      <c r="AF48" s="77"/>
      <c r="AG48" s="77"/>
      <c r="AH48" s="77"/>
      <c r="AI48" s="77"/>
      <c r="AJ48" s="77"/>
    </row>
    <row r="49" spans="1:36" ht="315" x14ac:dyDescent="0.25">
      <c r="A49" s="26">
        <v>6</v>
      </c>
      <c r="B49" s="38" t="s">
        <v>120</v>
      </c>
      <c r="C49" s="26"/>
      <c r="D49" s="26"/>
      <c r="E49" s="51"/>
      <c r="F49" s="53">
        <f>SUM(F50:F51)</f>
        <v>16329.6</v>
      </c>
      <c r="G49" s="51"/>
      <c r="H49" s="51"/>
      <c r="I49" s="51"/>
      <c r="J49" s="51"/>
      <c r="K49" s="51"/>
      <c r="L49" s="51"/>
      <c r="M49" s="51"/>
      <c r="N49" s="51"/>
      <c r="P49" s="52"/>
      <c r="Q49" s="52">
        <v>2</v>
      </c>
      <c r="R49" s="52"/>
      <c r="S49" s="52"/>
      <c r="T49" s="52"/>
      <c r="U49" s="52"/>
      <c r="V49" s="52"/>
      <c r="W49" s="52"/>
      <c r="X49" s="52"/>
      <c r="Y49" s="52"/>
      <c r="AA49" s="52"/>
      <c r="AB49" s="52">
        <v>60</v>
      </c>
      <c r="AC49" s="52"/>
      <c r="AD49" s="52"/>
      <c r="AE49" s="52"/>
      <c r="AF49" s="52"/>
      <c r="AG49" s="52"/>
      <c r="AH49" s="52"/>
      <c r="AI49" s="52"/>
      <c r="AJ49" s="52"/>
    </row>
    <row r="50" spans="1:36" ht="90" hidden="1" x14ac:dyDescent="0.25">
      <c r="A50" s="101">
        <v>6</v>
      </c>
      <c r="B50" s="39" t="s">
        <v>108</v>
      </c>
      <c r="C50" s="35" t="s">
        <v>6</v>
      </c>
      <c r="D50" s="36">
        <v>50</v>
      </c>
      <c r="E50" s="51"/>
      <c r="F50" s="51">
        <v>14472</v>
      </c>
      <c r="G50" s="51"/>
      <c r="H50" s="51"/>
      <c r="I50" s="51"/>
      <c r="J50" s="51"/>
      <c r="K50" s="51"/>
      <c r="L50" s="51"/>
      <c r="M50" s="51"/>
      <c r="N50" s="51"/>
      <c r="P50" s="52"/>
      <c r="Q50" s="52"/>
      <c r="R50" s="52"/>
      <c r="S50" s="52"/>
      <c r="T50" s="52"/>
      <c r="U50" s="52"/>
      <c r="V50" s="52"/>
      <c r="W50" s="52"/>
      <c r="X50" s="52"/>
      <c r="Y50" s="52"/>
      <c r="AA50" s="52"/>
      <c r="AB50" s="52"/>
      <c r="AC50" s="52"/>
      <c r="AD50" s="52"/>
      <c r="AE50" s="52"/>
      <c r="AF50" s="52"/>
      <c r="AG50" s="52"/>
      <c r="AH50" s="52"/>
      <c r="AI50" s="52"/>
      <c r="AJ50" s="52"/>
    </row>
    <row r="51" spans="1:36" ht="210" hidden="1" x14ac:dyDescent="0.25">
      <c r="A51" s="102"/>
      <c r="B51" s="40" t="s">
        <v>109</v>
      </c>
      <c r="C51" s="35" t="s">
        <v>6</v>
      </c>
      <c r="D51" s="36">
        <v>4</v>
      </c>
      <c r="E51" s="51"/>
      <c r="F51" s="51">
        <v>1857.6</v>
      </c>
      <c r="G51" s="51"/>
      <c r="H51" s="51"/>
      <c r="I51" s="51"/>
      <c r="J51" s="51"/>
      <c r="K51" s="51"/>
      <c r="L51" s="51"/>
      <c r="M51" s="51"/>
      <c r="N51" s="51"/>
      <c r="P51" s="52"/>
      <c r="Q51" s="52"/>
      <c r="R51" s="52"/>
      <c r="S51" s="52"/>
      <c r="T51" s="52"/>
      <c r="U51" s="52"/>
      <c r="V51" s="52"/>
      <c r="W51" s="52"/>
      <c r="X51" s="52"/>
      <c r="Y51" s="52"/>
      <c r="AA51" s="52"/>
      <c r="AB51" s="52"/>
      <c r="AC51" s="52"/>
      <c r="AD51" s="52"/>
      <c r="AE51" s="52"/>
      <c r="AF51" s="52"/>
      <c r="AG51" s="52"/>
      <c r="AH51" s="52"/>
      <c r="AI51" s="52"/>
      <c r="AJ51" s="52"/>
    </row>
    <row r="52" spans="1:36" ht="164.25" customHeight="1" x14ac:dyDescent="0.25">
      <c r="A52" s="42">
        <v>7</v>
      </c>
      <c r="B52" s="43" t="s">
        <v>122</v>
      </c>
      <c r="C52" s="26"/>
      <c r="D52" s="26"/>
      <c r="E52" s="51"/>
      <c r="F52" s="51"/>
      <c r="G52" s="51"/>
      <c r="H52" s="51"/>
      <c r="I52" s="51"/>
      <c r="J52" s="51"/>
      <c r="K52" s="51"/>
      <c r="L52" s="51"/>
      <c r="M52" s="53">
        <f>SUM(M53:M55)</f>
        <v>61128</v>
      </c>
      <c r="N52" s="51"/>
      <c r="P52" s="52"/>
      <c r="Q52" s="52"/>
      <c r="R52" s="52"/>
      <c r="S52" s="52"/>
      <c r="T52" s="52"/>
      <c r="U52" s="52"/>
      <c r="V52" s="52"/>
      <c r="W52" s="52"/>
      <c r="X52" s="52">
        <v>1</v>
      </c>
      <c r="Y52" s="52"/>
      <c r="AA52" s="52"/>
      <c r="AB52" s="52"/>
      <c r="AC52" s="52"/>
      <c r="AD52" s="52"/>
      <c r="AE52" s="52"/>
      <c r="AF52" s="52"/>
      <c r="AG52" s="52"/>
      <c r="AH52" s="52"/>
      <c r="AI52" s="52">
        <v>60</v>
      </c>
      <c r="AJ52" s="52"/>
    </row>
    <row r="53" spans="1:36" ht="150" hidden="1" x14ac:dyDescent="0.25">
      <c r="A53" s="99">
        <v>7</v>
      </c>
      <c r="B53" s="41" t="s">
        <v>110</v>
      </c>
      <c r="C53" s="32" t="s">
        <v>6</v>
      </c>
      <c r="D53" s="33">
        <v>80</v>
      </c>
      <c r="E53" s="51"/>
      <c r="F53" s="51"/>
      <c r="G53" s="51"/>
      <c r="H53" s="51"/>
      <c r="I53" s="51"/>
      <c r="J53" s="51"/>
      <c r="K53" s="51"/>
      <c r="L53" s="51"/>
      <c r="M53" s="51">
        <v>51840</v>
      </c>
      <c r="N53" s="51"/>
      <c r="P53" s="52"/>
      <c r="Q53" s="52"/>
      <c r="R53" s="52"/>
      <c r="S53" s="52"/>
      <c r="T53" s="52"/>
      <c r="U53" s="52"/>
      <c r="V53" s="52"/>
      <c r="W53" s="52"/>
      <c r="X53" s="52">
        <v>1</v>
      </c>
      <c r="Y53" s="52"/>
      <c r="AA53" s="52"/>
      <c r="AB53" s="52"/>
      <c r="AC53" s="52"/>
      <c r="AD53" s="52"/>
      <c r="AE53" s="52"/>
      <c r="AF53" s="52"/>
      <c r="AG53" s="52"/>
      <c r="AH53" s="52"/>
      <c r="AI53" s="52">
        <v>60</v>
      </c>
      <c r="AJ53" s="52"/>
    </row>
    <row r="54" spans="1:36" hidden="1" x14ac:dyDescent="0.25">
      <c r="A54" s="103"/>
      <c r="B54" s="41" t="s">
        <v>111</v>
      </c>
      <c r="C54" s="32" t="s">
        <v>6</v>
      </c>
      <c r="D54" s="33">
        <v>80</v>
      </c>
      <c r="E54" s="51"/>
      <c r="F54" s="51"/>
      <c r="G54" s="51"/>
      <c r="H54" s="51"/>
      <c r="I54" s="51"/>
      <c r="J54" s="51"/>
      <c r="K54" s="51"/>
      <c r="L54" s="51"/>
      <c r="M54" s="51">
        <v>4320</v>
      </c>
      <c r="N54" s="51"/>
      <c r="P54" s="52"/>
      <c r="Q54" s="52"/>
      <c r="R54" s="52"/>
      <c r="S54" s="52"/>
      <c r="T54" s="52"/>
      <c r="U54" s="52"/>
      <c r="V54" s="52"/>
      <c r="W54" s="52"/>
      <c r="X54" s="52"/>
      <c r="Y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</row>
    <row r="55" spans="1:36" hidden="1" x14ac:dyDescent="0.25">
      <c r="A55" s="100"/>
      <c r="B55" s="41" t="s">
        <v>112</v>
      </c>
      <c r="C55" s="32" t="s">
        <v>6</v>
      </c>
      <c r="D55" s="33">
        <v>2</v>
      </c>
      <c r="E55" s="51"/>
      <c r="F55" s="51"/>
      <c r="G55" s="51"/>
      <c r="H55" s="51"/>
      <c r="I55" s="51"/>
      <c r="J55" s="51"/>
      <c r="K55" s="51"/>
      <c r="L55" s="51"/>
      <c r="M55" s="51">
        <v>4968</v>
      </c>
      <c r="N55" s="51"/>
      <c r="P55" s="52"/>
      <c r="Q55" s="52"/>
      <c r="R55" s="52"/>
      <c r="S55" s="52"/>
      <c r="T55" s="52"/>
      <c r="U55" s="52"/>
      <c r="V55" s="52"/>
      <c r="W55" s="52"/>
      <c r="X55" s="52"/>
      <c r="Y55" s="52"/>
      <c r="AA55" s="52"/>
      <c r="AB55" s="52"/>
      <c r="AC55" s="52"/>
      <c r="AD55" s="52"/>
      <c r="AE55" s="52"/>
      <c r="AF55" s="52"/>
      <c r="AG55" s="52"/>
      <c r="AH55" s="52"/>
      <c r="AI55" s="52"/>
      <c r="AJ55" s="52"/>
    </row>
    <row r="56" spans="1:36" s="69" customFormat="1" ht="120" x14ac:dyDescent="0.25">
      <c r="A56" s="72">
        <v>8</v>
      </c>
      <c r="B56" s="73" t="s">
        <v>40</v>
      </c>
      <c r="C56" s="74" t="s">
        <v>6</v>
      </c>
      <c r="D56" s="79">
        <v>10</v>
      </c>
      <c r="E56" s="76"/>
      <c r="F56" s="76"/>
      <c r="G56" s="76"/>
      <c r="H56" s="76"/>
      <c r="I56" s="76"/>
      <c r="J56" s="76"/>
      <c r="K56" s="76"/>
      <c r="L56" s="76"/>
      <c r="M56" s="76">
        <v>9720</v>
      </c>
      <c r="N56" s="76"/>
      <c r="P56" s="77"/>
      <c r="Q56" s="77"/>
      <c r="R56" s="77"/>
      <c r="S56" s="77"/>
      <c r="T56" s="77"/>
      <c r="U56" s="77"/>
      <c r="V56" s="77"/>
      <c r="W56" s="77"/>
      <c r="X56" s="77">
        <v>1</v>
      </c>
      <c r="Y56" s="77"/>
      <c r="AA56" s="77"/>
      <c r="AB56" s="77"/>
      <c r="AC56" s="77"/>
      <c r="AD56" s="77"/>
      <c r="AE56" s="77"/>
      <c r="AF56" s="77"/>
      <c r="AG56" s="77"/>
      <c r="AH56" s="77"/>
      <c r="AI56" s="77">
        <v>60</v>
      </c>
      <c r="AJ56" s="77"/>
    </row>
    <row r="57" spans="1:36" s="69" customFormat="1" ht="90" x14ac:dyDescent="0.25">
      <c r="A57" s="72">
        <v>9</v>
      </c>
      <c r="B57" s="73" t="s">
        <v>41</v>
      </c>
      <c r="C57" s="74" t="s">
        <v>6</v>
      </c>
      <c r="D57" s="79">
        <v>10</v>
      </c>
      <c r="E57" s="76"/>
      <c r="F57" s="76">
        <v>4050</v>
      </c>
      <c r="G57" s="76"/>
      <c r="H57" s="76"/>
      <c r="I57" s="76"/>
      <c r="J57" s="76"/>
      <c r="K57" s="76"/>
      <c r="L57" s="76"/>
      <c r="M57" s="76"/>
      <c r="N57" s="76"/>
      <c r="P57" s="77"/>
      <c r="Q57" s="77">
        <v>2</v>
      </c>
      <c r="R57" s="77"/>
      <c r="S57" s="77"/>
      <c r="T57" s="77"/>
      <c r="U57" s="77"/>
      <c r="V57" s="77"/>
      <c r="W57" s="77"/>
      <c r="X57" s="77"/>
      <c r="Y57" s="77"/>
      <c r="AA57" s="77"/>
      <c r="AB57" s="77">
        <v>60</v>
      </c>
      <c r="AC57" s="77"/>
      <c r="AD57" s="77"/>
      <c r="AE57" s="77"/>
      <c r="AF57" s="77"/>
      <c r="AG57" s="77"/>
      <c r="AH57" s="77"/>
      <c r="AI57" s="77"/>
      <c r="AJ57" s="77"/>
    </row>
    <row r="58" spans="1:36" s="69" customFormat="1" ht="195" x14ac:dyDescent="0.25">
      <c r="A58" s="72">
        <v>10</v>
      </c>
      <c r="B58" s="73" t="s">
        <v>42</v>
      </c>
      <c r="C58" s="74" t="s">
        <v>6</v>
      </c>
      <c r="D58" s="79">
        <v>30</v>
      </c>
      <c r="E58" s="76"/>
      <c r="F58" s="76"/>
      <c r="G58" s="76"/>
      <c r="H58" s="76"/>
      <c r="I58" s="76"/>
      <c r="J58" s="76"/>
      <c r="K58" s="76"/>
      <c r="L58" s="76"/>
      <c r="M58" s="76"/>
      <c r="N58" s="76"/>
      <c r="P58" s="77"/>
      <c r="Q58" s="77"/>
      <c r="R58" s="77"/>
      <c r="S58" s="77"/>
      <c r="T58" s="77"/>
      <c r="U58" s="77"/>
      <c r="V58" s="77"/>
      <c r="W58" s="77"/>
      <c r="X58" s="77"/>
      <c r="Y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</row>
    <row r="59" spans="1:36" s="69" customFormat="1" ht="30" x14ac:dyDescent="0.25">
      <c r="A59" s="72">
        <v>11</v>
      </c>
      <c r="B59" s="73" t="s">
        <v>43</v>
      </c>
      <c r="C59" s="74" t="s">
        <v>17</v>
      </c>
      <c r="D59" s="79">
        <v>12</v>
      </c>
      <c r="E59" s="76">
        <v>1425.6</v>
      </c>
      <c r="F59" s="76"/>
      <c r="G59" s="76"/>
      <c r="H59" s="76"/>
      <c r="I59" s="76"/>
      <c r="J59" s="76"/>
      <c r="K59" s="76"/>
      <c r="L59" s="76"/>
      <c r="M59" s="76"/>
      <c r="N59" s="76"/>
      <c r="P59" s="77">
        <v>2</v>
      </c>
      <c r="Q59" s="77"/>
      <c r="R59" s="77"/>
      <c r="S59" s="77"/>
      <c r="T59" s="77"/>
      <c r="U59" s="77"/>
      <c r="V59" s="77"/>
      <c r="W59" s="77"/>
      <c r="X59" s="77"/>
      <c r="Y59" s="77"/>
      <c r="AA59" s="77">
        <v>60</v>
      </c>
      <c r="AB59" s="77"/>
      <c r="AC59" s="77"/>
      <c r="AD59" s="77"/>
      <c r="AE59" s="77"/>
      <c r="AF59" s="77"/>
      <c r="AG59" s="77"/>
      <c r="AH59" s="77"/>
      <c r="AI59" s="77"/>
      <c r="AJ59" s="77"/>
    </row>
    <row r="60" spans="1:36" s="69" customFormat="1" ht="60" x14ac:dyDescent="0.25">
      <c r="A60" s="72">
        <v>12</v>
      </c>
      <c r="B60" s="73" t="s">
        <v>44</v>
      </c>
      <c r="C60" s="74" t="s">
        <v>6</v>
      </c>
      <c r="D60" s="78">
        <v>6</v>
      </c>
      <c r="E60" s="76"/>
      <c r="F60" s="76"/>
      <c r="G60" s="76"/>
      <c r="H60" s="76"/>
      <c r="I60" s="76"/>
      <c r="J60" s="76"/>
      <c r="K60" s="76"/>
      <c r="L60" s="76"/>
      <c r="M60" s="76"/>
      <c r="N60" s="76"/>
      <c r="P60" s="77"/>
      <c r="Q60" s="77"/>
      <c r="R60" s="77"/>
      <c r="S60" s="77"/>
      <c r="T60" s="77"/>
      <c r="U60" s="77"/>
      <c r="V60" s="77"/>
      <c r="W60" s="77"/>
      <c r="X60" s="77"/>
      <c r="Y60" s="77"/>
      <c r="AA60" s="77"/>
      <c r="AB60" s="77"/>
      <c r="AC60" s="77"/>
      <c r="AD60" s="77"/>
      <c r="AE60" s="77"/>
      <c r="AF60" s="77"/>
      <c r="AG60" s="77"/>
      <c r="AH60" s="77"/>
      <c r="AI60" s="77"/>
      <c r="AJ60" s="77"/>
    </row>
    <row r="61" spans="1:36" s="69" customFormat="1" ht="45" x14ac:dyDescent="0.25">
      <c r="A61" s="72">
        <v>13</v>
      </c>
      <c r="B61" s="73" t="s">
        <v>45</v>
      </c>
      <c r="C61" s="74" t="s">
        <v>6</v>
      </c>
      <c r="D61" s="79">
        <v>20</v>
      </c>
      <c r="E61" s="76"/>
      <c r="F61" s="76"/>
      <c r="G61" s="76"/>
      <c r="H61" s="76"/>
      <c r="I61" s="76"/>
      <c r="J61" s="76"/>
      <c r="K61" s="76"/>
      <c r="L61" s="76"/>
      <c r="M61" s="76"/>
      <c r="N61" s="76"/>
      <c r="P61" s="77"/>
      <c r="Q61" s="77"/>
      <c r="R61" s="77"/>
      <c r="S61" s="77"/>
      <c r="T61" s="77"/>
      <c r="U61" s="77"/>
      <c r="V61" s="77"/>
      <c r="W61" s="77"/>
      <c r="X61" s="77"/>
      <c r="Y61" s="77"/>
      <c r="AA61" s="77"/>
      <c r="AB61" s="77"/>
      <c r="AC61" s="77"/>
      <c r="AD61" s="77"/>
      <c r="AE61" s="77"/>
      <c r="AF61" s="77"/>
      <c r="AG61" s="77"/>
      <c r="AH61" s="77"/>
      <c r="AI61" s="77"/>
      <c r="AJ61" s="77"/>
    </row>
    <row r="62" spans="1:36" s="69" customFormat="1" ht="105" x14ac:dyDescent="0.25">
      <c r="A62" s="72">
        <v>14</v>
      </c>
      <c r="B62" s="73" t="s">
        <v>130</v>
      </c>
      <c r="C62" s="74" t="s">
        <v>6</v>
      </c>
      <c r="D62" s="78">
        <v>50</v>
      </c>
      <c r="E62" s="76"/>
      <c r="F62" s="76"/>
      <c r="G62" s="76"/>
      <c r="H62" s="76"/>
      <c r="I62" s="76"/>
      <c r="J62" s="76"/>
      <c r="K62" s="76"/>
      <c r="L62" s="76">
        <v>10124.5</v>
      </c>
      <c r="M62" s="76">
        <v>9720</v>
      </c>
      <c r="N62" s="76"/>
      <c r="P62" s="77"/>
      <c r="Q62" s="77"/>
      <c r="R62" s="77"/>
      <c r="S62" s="77"/>
      <c r="T62" s="77"/>
      <c r="U62" s="77"/>
      <c r="V62" s="77"/>
      <c r="W62" s="77">
        <v>2</v>
      </c>
      <c r="X62" s="77">
        <v>1</v>
      </c>
      <c r="Y62" s="77"/>
      <c r="AA62" s="77"/>
      <c r="AB62" s="77"/>
      <c r="AC62" s="77"/>
      <c r="AD62" s="77"/>
      <c r="AE62" s="77"/>
      <c r="AF62" s="77"/>
      <c r="AG62" s="77"/>
      <c r="AH62" s="77">
        <v>60</v>
      </c>
      <c r="AI62" s="77">
        <v>60</v>
      </c>
      <c r="AJ62" s="77"/>
    </row>
    <row r="63" spans="1:36" s="69" customFormat="1" ht="105" x14ac:dyDescent="0.25">
      <c r="A63" s="72">
        <v>15</v>
      </c>
      <c r="B63" s="73" t="s">
        <v>131</v>
      </c>
      <c r="C63" s="74" t="s">
        <v>6</v>
      </c>
      <c r="D63" s="78">
        <v>400</v>
      </c>
      <c r="E63" s="76"/>
      <c r="F63" s="76"/>
      <c r="G63" s="76"/>
      <c r="H63" s="76"/>
      <c r="I63" s="76"/>
      <c r="J63" s="76"/>
      <c r="K63" s="76"/>
      <c r="L63" s="76">
        <v>80996</v>
      </c>
      <c r="M63" s="76">
        <v>77760</v>
      </c>
      <c r="N63" s="76"/>
      <c r="P63" s="77"/>
      <c r="Q63" s="77"/>
      <c r="R63" s="77"/>
      <c r="S63" s="77"/>
      <c r="T63" s="77"/>
      <c r="U63" s="77"/>
      <c r="V63" s="77"/>
      <c r="W63" s="77">
        <v>2</v>
      </c>
      <c r="X63" s="77">
        <v>1</v>
      </c>
      <c r="Y63" s="77"/>
      <c r="AA63" s="77"/>
      <c r="AB63" s="77"/>
      <c r="AC63" s="77"/>
      <c r="AD63" s="77"/>
      <c r="AE63" s="77"/>
      <c r="AF63" s="77"/>
      <c r="AG63" s="77"/>
      <c r="AH63" s="77">
        <v>60</v>
      </c>
      <c r="AI63" s="77">
        <v>60</v>
      </c>
      <c r="AJ63" s="77"/>
    </row>
    <row r="64" spans="1:36" s="69" customFormat="1" ht="60" x14ac:dyDescent="0.25">
      <c r="A64" s="72">
        <v>16</v>
      </c>
      <c r="B64" s="73" t="s">
        <v>46</v>
      </c>
      <c r="C64" s="74" t="s">
        <v>6</v>
      </c>
      <c r="D64" s="78">
        <v>450</v>
      </c>
      <c r="E64" s="76"/>
      <c r="F64" s="76"/>
      <c r="G64" s="76"/>
      <c r="H64" s="76"/>
      <c r="I64" s="76"/>
      <c r="J64" s="76"/>
      <c r="K64" s="76"/>
      <c r="L64" s="76">
        <v>90153</v>
      </c>
      <c r="M64" s="76">
        <v>96228</v>
      </c>
      <c r="N64" s="76"/>
      <c r="P64" s="77"/>
      <c r="Q64" s="77"/>
      <c r="R64" s="77"/>
      <c r="S64" s="77"/>
      <c r="T64" s="77"/>
      <c r="U64" s="77"/>
      <c r="V64" s="77"/>
      <c r="W64" s="77">
        <v>2</v>
      </c>
      <c r="X64" s="77">
        <v>1</v>
      </c>
      <c r="Y64" s="77"/>
      <c r="AA64" s="77"/>
      <c r="AB64" s="77"/>
      <c r="AC64" s="77"/>
      <c r="AD64" s="77"/>
      <c r="AE64" s="77"/>
      <c r="AF64" s="77"/>
      <c r="AG64" s="77"/>
      <c r="AH64" s="77">
        <v>60</v>
      </c>
      <c r="AI64" s="77">
        <v>60</v>
      </c>
      <c r="AJ64" s="77"/>
    </row>
    <row r="65" spans="1:36" s="69" customFormat="1" ht="45" x14ac:dyDescent="0.25">
      <c r="A65" s="72">
        <v>17</v>
      </c>
      <c r="B65" s="73" t="s">
        <v>47</v>
      </c>
      <c r="C65" s="74" t="s">
        <v>6</v>
      </c>
      <c r="D65" s="78">
        <v>3500</v>
      </c>
      <c r="E65" s="76">
        <v>56322</v>
      </c>
      <c r="F65" s="76"/>
      <c r="G65" s="76"/>
      <c r="H65" s="76"/>
      <c r="I65" s="76">
        <v>62370</v>
      </c>
      <c r="J65" s="76"/>
      <c r="K65" s="76"/>
      <c r="L65" s="76"/>
      <c r="M65" s="76"/>
      <c r="N65" s="76"/>
      <c r="P65" s="77">
        <v>2</v>
      </c>
      <c r="Q65" s="77"/>
      <c r="R65" s="77"/>
      <c r="S65" s="77"/>
      <c r="T65" s="77">
        <v>2</v>
      </c>
      <c r="U65" s="77"/>
      <c r="V65" s="77"/>
      <c r="W65" s="77"/>
      <c r="X65" s="77"/>
      <c r="Y65" s="77"/>
      <c r="AA65" s="77">
        <v>60</v>
      </c>
      <c r="AB65" s="77"/>
      <c r="AC65" s="77"/>
      <c r="AD65" s="77"/>
      <c r="AE65" s="77">
        <v>60</v>
      </c>
      <c r="AF65" s="77"/>
      <c r="AG65" s="77"/>
      <c r="AH65" s="77"/>
      <c r="AI65" s="77"/>
      <c r="AJ65" s="77"/>
    </row>
    <row r="66" spans="1:36" s="69" customFormat="1" ht="60" x14ac:dyDescent="0.25">
      <c r="A66" s="72">
        <v>18</v>
      </c>
      <c r="B66" s="73" t="s">
        <v>48</v>
      </c>
      <c r="C66" s="74" t="s">
        <v>6</v>
      </c>
      <c r="D66" s="78">
        <v>350</v>
      </c>
      <c r="E66" s="76"/>
      <c r="F66" s="76"/>
      <c r="G66" s="76"/>
      <c r="H66" s="76"/>
      <c r="I66" s="76"/>
      <c r="J66" s="76"/>
      <c r="K66" s="76"/>
      <c r="L66" s="76"/>
      <c r="M66" s="76">
        <v>12096</v>
      </c>
      <c r="N66" s="76"/>
      <c r="P66" s="77"/>
      <c r="Q66" s="77"/>
      <c r="R66" s="77"/>
      <c r="S66" s="77"/>
      <c r="T66" s="77"/>
      <c r="U66" s="77"/>
      <c r="V66" s="77"/>
      <c r="W66" s="77"/>
      <c r="X66" s="77">
        <v>1</v>
      </c>
      <c r="Y66" s="77"/>
      <c r="AA66" s="77"/>
      <c r="AB66" s="77"/>
      <c r="AC66" s="77"/>
      <c r="AD66" s="77"/>
      <c r="AE66" s="77"/>
      <c r="AF66" s="77"/>
      <c r="AG66" s="77"/>
      <c r="AH66" s="77"/>
      <c r="AI66" s="77">
        <v>60</v>
      </c>
      <c r="AJ66" s="77"/>
    </row>
    <row r="67" spans="1:36" s="69" customFormat="1" ht="75" x14ac:dyDescent="0.25">
      <c r="A67" s="72">
        <v>19</v>
      </c>
      <c r="B67" s="73" t="s">
        <v>49</v>
      </c>
      <c r="C67" s="74" t="s">
        <v>6</v>
      </c>
      <c r="D67" s="78">
        <v>45</v>
      </c>
      <c r="E67" s="76"/>
      <c r="F67" s="76"/>
      <c r="G67" s="76"/>
      <c r="H67" s="76"/>
      <c r="I67" s="76"/>
      <c r="J67" s="76"/>
      <c r="K67" s="76"/>
      <c r="L67" s="76"/>
      <c r="M67" s="76"/>
      <c r="N67" s="76"/>
      <c r="P67" s="77"/>
      <c r="Q67" s="77"/>
      <c r="R67" s="77"/>
      <c r="S67" s="77"/>
      <c r="T67" s="77"/>
      <c r="U67" s="77"/>
      <c r="V67" s="77"/>
      <c r="W67" s="77"/>
      <c r="X67" s="77"/>
      <c r="Y67" s="77"/>
      <c r="AA67" s="77"/>
      <c r="AB67" s="77"/>
      <c r="AC67" s="77"/>
      <c r="AD67" s="77"/>
      <c r="AE67" s="77"/>
      <c r="AF67" s="77"/>
      <c r="AG67" s="77"/>
      <c r="AH67" s="77"/>
      <c r="AI67" s="77"/>
      <c r="AJ67" s="77"/>
    </row>
    <row r="68" spans="1:36" s="69" customFormat="1" ht="60" x14ac:dyDescent="0.25">
      <c r="A68" s="72">
        <v>20</v>
      </c>
      <c r="B68" s="73" t="s">
        <v>132</v>
      </c>
      <c r="C68" s="74" t="s">
        <v>17</v>
      </c>
      <c r="D68" s="80">
        <v>200</v>
      </c>
      <c r="E68" s="76">
        <v>145800</v>
      </c>
      <c r="F68" s="76"/>
      <c r="G68" s="76"/>
      <c r="H68" s="76"/>
      <c r="I68" s="76"/>
      <c r="J68" s="76"/>
      <c r="K68" s="76"/>
      <c r="L68" s="76"/>
      <c r="M68" s="76">
        <v>172800</v>
      </c>
      <c r="N68" s="76"/>
      <c r="P68" s="77">
        <v>2</v>
      </c>
      <c r="Q68" s="77"/>
      <c r="R68" s="77"/>
      <c r="S68" s="77"/>
      <c r="T68" s="77"/>
      <c r="U68" s="77"/>
      <c r="V68" s="77"/>
      <c r="W68" s="77"/>
      <c r="X68" s="77">
        <v>1</v>
      </c>
      <c r="Y68" s="77"/>
      <c r="AA68" s="77">
        <v>60</v>
      </c>
      <c r="AB68" s="77"/>
      <c r="AC68" s="77"/>
      <c r="AD68" s="77"/>
      <c r="AE68" s="77"/>
      <c r="AF68" s="77"/>
      <c r="AG68" s="77"/>
      <c r="AH68" s="77"/>
      <c r="AI68" s="77">
        <v>60</v>
      </c>
      <c r="AJ68" s="77"/>
    </row>
    <row r="69" spans="1:36" s="69" customFormat="1" ht="30" x14ac:dyDescent="0.25">
      <c r="A69" s="72">
        <v>21</v>
      </c>
      <c r="B69" s="73" t="s">
        <v>50</v>
      </c>
      <c r="C69" s="74" t="s">
        <v>17</v>
      </c>
      <c r="D69" s="78">
        <v>60</v>
      </c>
      <c r="E69" s="76"/>
      <c r="F69" s="76"/>
      <c r="G69" s="76"/>
      <c r="H69" s="76"/>
      <c r="I69" s="76"/>
      <c r="J69" s="76"/>
      <c r="K69" s="76"/>
      <c r="L69" s="76"/>
      <c r="M69" s="76">
        <v>45360</v>
      </c>
      <c r="N69" s="76"/>
      <c r="P69" s="77"/>
      <c r="Q69" s="77"/>
      <c r="R69" s="77"/>
      <c r="S69" s="77"/>
      <c r="T69" s="77"/>
      <c r="U69" s="77"/>
      <c r="V69" s="77"/>
      <c r="W69" s="77"/>
      <c r="X69" s="77">
        <v>1</v>
      </c>
      <c r="Y69" s="77"/>
      <c r="AA69" s="77"/>
      <c r="AB69" s="77"/>
      <c r="AC69" s="77"/>
      <c r="AD69" s="77"/>
      <c r="AE69" s="77"/>
      <c r="AF69" s="77"/>
      <c r="AG69" s="77"/>
      <c r="AH69" s="77"/>
      <c r="AI69" s="77">
        <v>60</v>
      </c>
      <c r="AJ69" s="77"/>
    </row>
    <row r="70" spans="1:36" s="69" customFormat="1" x14ac:dyDescent="0.25">
      <c r="A70" s="72">
        <v>22</v>
      </c>
      <c r="B70" s="73" t="s">
        <v>51</v>
      </c>
      <c r="C70" s="74" t="s">
        <v>17</v>
      </c>
      <c r="D70" s="78">
        <v>20</v>
      </c>
      <c r="E70" s="76">
        <v>4536</v>
      </c>
      <c r="F70" s="76"/>
      <c r="G70" s="76"/>
      <c r="H70" s="76"/>
      <c r="I70" s="76"/>
      <c r="J70" s="76"/>
      <c r="K70" s="76"/>
      <c r="L70" s="76"/>
      <c r="M70" s="76"/>
      <c r="N70" s="76"/>
      <c r="P70" s="77">
        <v>2</v>
      </c>
      <c r="Q70" s="77"/>
      <c r="R70" s="77"/>
      <c r="S70" s="77"/>
      <c r="T70" s="77"/>
      <c r="U70" s="77"/>
      <c r="V70" s="77"/>
      <c r="W70" s="77"/>
      <c r="X70" s="77"/>
      <c r="Y70" s="77"/>
      <c r="AA70" s="77">
        <v>60</v>
      </c>
      <c r="AB70" s="77"/>
      <c r="AC70" s="77"/>
      <c r="AD70" s="77"/>
      <c r="AE70" s="77"/>
      <c r="AF70" s="77"/>
      <c r="AG70" s="77"/>
      <c r="AH70" s="77"/>
      <c r="AI70" s="77"/>
      <c r="AJ70" s="77"/>
    </row>
    <row r="71" spans="1:36" s="69" customFormat="1" x14ac:dyDescent="0.25">
      <c r="A71" s="72">
        <v>23</v>
      </c>
      <c r="B71" s="81" t="s">
        <v>52</v>
      </c>
      <c r="C71" s="82" t="s">
        <v>17</v>
      </c>
      <c r="D71" s="83">
        <v>20</v>
      </c>
      <c r="E71" s="76"/>
      <c r="F71" s="76"/>
      <c r="G71" s="76"/>
      <c r="H71" s="76"/>
      <c r="I71" s="76"/>
      <c r="J71" s="76"/>
      <c r="K71" s="76"/>
      <c r="L71" s="76"/>
      <c r="M71" s="76"/>
      <c r="N71" s="76">
        <v>34452</v>
      </c>
      <c r="P71" s="77"/>
      <c r="Q71" s="77"/>
      <c r="R71" s="77"/>
      <c r="S71" s="77"/>
      <c r="T71" s="77"/>
      <c r="U71" s="77"/>
      <c r="V71" s="77"/>
      <c r="W71" s="77"/>
      <c r="X71" s="77"/>
      <c r="Y71" s="77">
        <v>2</v>
      </c>
      <c r="AA71" s="77"/>
      <c r="AB71" s="77"/>
      <c r="AC71" s="77"/>
      <c r="AD71" s="77"/>
      <c r="AE71" s="77"/>
      <c r="AF71" s="77"/>
      <c r="AG71" s="77"/>
      <c r="AH71" s="77"/>
      <c r="AI71" s="77"/>
      <c r="AJ71" s="77">
        <v>60</v>
      </c>
    </row>
    <row r="72" spans="1:36" s="69" customFormat="1" x14ac:dyDescent="0.25">
      <c r="A72" s="72">
        <v>24</v>
      </c>
      <c r="B72" s="81" t="s">
        <v>133</v>
      </c>
      <c r="C72" s="82" t="s">
        <v>6</v>
      </c>
      <c r="D72" s="84">
        <v>50</v>
      </c>
      <c r="E72" s="76">
        <v>18900</v>
      </c>
      <c r="F72" s="76"/>
      <c r="G72" s="76"/>
      <c r="H72" s="76"/>
      <c r="I72" s="76"/>
      <c r="J72" s="76"/>
      <c r="K72" s="76"/>
      <c r="L72" s="76">
        <v>7364.75</v>
      </c>
      <c r="M72" s="76"/>
      <c r="N72" s="76"/>
      <c r="P72" s="77">
        <v>2</v>
      </c>
      <c r="Q72" s="77"/>
      <c r="R72" s="77"/>
      <c r="S72" s="77"/>
      <c r="T72" s="77"/>
      <c r="U72" s="77"/>
      <c r="V72" s="77"/>
      <c r="W72" s="77">
        <v>2</v>
      </c>
      <c r="X72" s="77"/>
      <c r="Y72" s="77"/>
      <c r="AA72" s="77">
        <v>60</v>
      </c>
      <c r="AB72" s="77"/>
      <c r="AC72" s="77"/>
      <c r="AD72" s="77"/>
      <c r="AE72" s="77"/>
      <c r="AF72" s="77"/>
      <c r="AG72" s="77"/>
      <c r="AH72" s="77">
        <v>60</v>
      </c>
      <c r="AI72" s="77"/>
      <c r="AJ72" s="77"/>
    </row>
    <row r="73" spans="1:36" s="69" customFormat="1" ht="60" x14ac:dyDescent="0.25">
      <c r="A73" s="72">
        <v>25</v>
      </c>
      <c r="B73" s="73" t="s">
        <v>134</v>
      </c>
      <c r="C73" s="74" t="s">
        <v>6</v>
      </c>
      <c r="D73" s="78">
        <v>40</v>
      </c>
      <c r="E73" s="76"/>
      <c r="F73" s="76"/>
      <c r="G73" s="76">
        <v>8640</v>
      </c>
      <c r="H73" s="76"/>
      <c r="I73" s="76"/>
      <c r="J73" s="76">
        <v>7257.6</v>
      </c>
      <c r="K73" s="76"/>
      <c r="L73" s="76"/>
      <c r="M73" s="76">
        <v>8596.7999999999993</v>
      </c>
      <c r="N73" s="76"/>
      <c r="P73" s="77"/>
      <c r="Q73" s="77"/>
      <c r="R73" s="77">
        <v>2</v>
      </c>
      <c r="S73" s="77"/>
      <c r="T73" s="77"/>
      <c r="U73" s="77">
        <v>1</v>
      </c>
      <c r="V73" s="77"/>
      <c r="W73" s="77"/>
      <c r="X73" s="77">
        <v>1</v>
      </c>
      <c r="Y73" s="77"/>
      <c r="AA73" s="77"/>
      <c r="AB73" s="77"/>
      <c r="AC73" s="77">
        <v>60</v>
      </c>
      <c r="AD73" s="77"/>
      <c r="AE73" s="77"/>
      <c r="AF73" s="77">
        <v>60</v>
      </c>
      <c r="AG73" s="77"/>
      <c r="AH73" s="77"/>
      <c r="AI73" s="77">
        <v>60</v>
      </c>
      <c r="AJ73" s="77"/>
    </row>
    <row r="74" spans="1:36" s="69" customFormat="1" ht="75" x14ac:dyDescent="0.25">
      <c r="A74" s="72">
        <v>26</v>
      </c>
      <c r="B74" s="73" t="s">
        <v>53</v>
      </c>
      <c r="C74" s="74" t="s">
        <v>6</v>
      </c>
      <c r="D74" s="78">
        <v>10</v>
      </c>
      <c r="E74" s="76"/>
      <c r="F74" s="76"/>
      <c r="G74" s="76"/>
      <c r="H74" s="76"/>
      <c r="I74" s="76"/>
      <c r="J74" s="76">
        <v>27000</v>
      </c>
      <c r="K74" s="76"/>
      <c r="L74" s="76"/>
      <c r="M74" s="76"/>
      <c r="N74" s="76"/>
      <c r="P74" s="77"/>
      <c r="Q74" s="77"/>
      <c r="R74" s="77"/>
      <c r="S74" s="77"/>
      <c r="T74" s="77"/>
      <c r="U74" s="77">
        <v>1</v>
      </c>
      <c r="V74" s="77"/>
      <c r="W74" s="77"/>
      <c r="X74" s="77"/>
      <c r="Y74" s="77"/>
      <c r="AA74" s="77"/>
      <c r="AB74" s="77"/>
      <c r="AC74" s="77"/>
      <c r="AD74" s="77"/>
      <c r="AE74" s="77"/>
      <c r="AF74" s="77">
        <v>60</v>
      </c>
      <c r="AG74" s="77"/>
      <c r="AH74" s="77"/>
      <c r="AI74" s="77"/>
      <c r="AJ74" s="77"/>
    </row>
    <row r="75" spans="1:36" s="69" customFormat="1" ht="30" x14ac:dyDescent="0.25">
      <c r="A75" s="72">
        <v>27</v>
      </c>
      <c r="B75" s="73" t="s">
        <v>54</v>
      </c>
      <c r="C75" s="74" t="s">
        <v>17</v>
      </c>
      <c r="D75" s="78">
        <v>30</v>
      </c>
      <c r="E75" s="76"/>
      <c r="F75" s="76"/>
      <c r="G75" s="76"/>
      <c r="H75" s="76"/>
      <c r="I75" s="76"/>
      <c r="J75" s="76">
        <v>7675.56</v>
      </c>
      <c r="K75" s="76"/>
      <c r="L75" s="76"/>
      <c r="M75" s="76">
        <v>7678.8</v>
      </c>
      <c r="N75" s="76"/>
      <c r="P75" s="77"/>
      <c r="Q75" s="77"/>
      <c r="R75" s="77"/>
      <c r="S75" s="77"/>
      <c r="T75" s="77"/>
      <c r="U75" s="77">
        <v>1</v>
      </c>
      <c r="V75" s="77"/>
      <c r="W75" s="77"/>
      <c r="X75" s="77">
        <v>1</v>
      </c>
      <c r="Y75" s="77"/>
      <c r="AA75" s="77"/>
      <c r="AB75" s="77"/>
      <c r="AC75" s="77"/>
      <c r="AD75" s="77"/>
      <c r="AE75" s="77"/>
      <c r="AF75" s="77">
        <v>60</v>
      </c>
      <c r="AG75" s="77"/>
      <c r="AH75" s="77"/>
      <c r="AI75" s="77">
        <v>60</v>
      </c>
      <c r="AJ75" s="77"/>
    </row>
    <row r="76" spans="1:36" s="69" customFormat="1" ht="45" x14ac:dyDescent="0.25">
      <c r="A76" s="72">
        <v>28</v>
      </c>
      <c r="B76" s="73" t="s">
        <v>113</v>
      </c>
      <c r="C76" s="74" t="s">
        <v>6</v>
      </c>
      <c r="D76" s="78">
        <v>45</v>
      </c>
      <c r="E76" s="76"/>
      <c r="F76" s="76"/>
      <c r="G76" s="76"/>
      <c r="H76" s="76">
        <v>12150</v>
      </c>
      <c r="I76" s="76"/>
      <c r="J76" s="76"/>
      <c r="K76" s="76"/>
      <c r="L76" s="76"/>
      <c r="M76" s="76"/>
      <c r="N76" s="76"/>
      <c r="P76" s="77"/>
      <c r="Q76" s="77"/>
      <c r="R76" s="77"/>
      <c r="S76" s="77">
        <v>1</v>
      </c>
      <c r="T76" s="77"/>
      <c r="U76" s="77"/>
      <c r="V76" s="77"/>
      <c r="W76" s="77"/>
      <c r="X76" s="77"/>
      <c r="Y76" s="77"/>
      <c r="AA76" s="77"/>
      <c r="AB76" s="77"/>
      <c r="AC76" s="77"/>
      <c r="AD76" s="77">
        <v>60</v>
      </c>
      <c r="AE76" s="77"/>
      <c r="AF76" s="77"/>
      <c r="AG76" s="77"/>
      <c r="AH76" s="77"/>
      <c r="AI76" s="77"/>
      <c r="AJ76" s="77"/>
    </row>
    <row r="77" spans="1:36" s="69" customFormat="1" ht="75" x14ac:dyDescent="0.25">
      <c r="A77" s="72">
        <v>29</v>
      </c>
      <c r="B77" s="73" t="s">
        <v>55</v>
      </c>
      <c r="C77" s="74" t="s">
        <v>6</v>
      </c>
      <c r="D77" s="78">
        <v>20</v>
      </c>
      <c r="E77" s="76"/>
      <c r="F77" s="76"/>
      <c r="G77" s="76"/>
      <c r="H77" s="76">
        <v>5400</v>
      </c>
      <c r="I77" s="76"/>
      <c r="J77" s="76"/>
      <c r="K77" s="76"/>
      <c r="L77" s="76"/>
      <c r="M77" s="76"/>
      <c r="N77" s="76"/>
      <c r="P77" s="77"/>
      <c r="Q77" s="77"/>
      <c r="R77" s="77"/>
      <c r="S77" s="77">
        <v>1</v>
      </c>
      <c r="T77" s="77"/>
      <c r="U77" s="77"/>
      <c r="V77" s="77"/>
      <c r="W77" s="77"/>
      <c r="X77" s="77"/>
      <c r="Y77" s="77"/>
      <c r="AA77" s="77"/>
      <c r="AB77" s="77"/>
      <c r="AC77" s="77"/>
      <c r="AD77" s="77">
        <v>60</v>
      </c>
      <c r="AE77" s="77"/>
      <c r="AF77" s="77"/>
      <c r="AG77" s="77"/>
      <c r="AH77" s="77"/>
      <c r="AI77" s="77"/>
      <c r="AJ77" s="77"/>
    </row>
    <row r="78" spans="1:36" s="69" customFormat="1" ht="90" x14ac:dyDescent="0.25">
      <c r="A78" s="72">
        <v>30</v>
      </c>
      <c r="B78" s="73" t="s">
        <v>114</v>
      </c>
      <c r="C78" s="74" t="s">
        <v>6</v>
      </c>
      <c r="D78" s="78">
        <v>30</v>
      </c>
      <c r="E78" s="76"/>
      <c r="F78" s="76"/>
      <c r="G78" s="76"/>
      <c r="H78" s="76">
        <v>8100</v>
      </c>
      <c r="I78" s="76"/>
      <c r="J78" s="76"/>
      <c r="K78" s="76"/>
      <c r="L78" s="76"/>
      <c r="M78" s="76"/>
      <c r="N78" s="76"/>
      <c r="P78" s="77"/>
      <c r="Q78" s="77"/>
      <c r="R78" s="77"/>
      <c r="S78" s="77">
        <v>1</v>
      </c>
      <c r="T78" s="77"/>
      <c r="U78" s="77"/>
      <c r="V78" s="77"/>
      <c r="W78" s="77"/>
      <c r="X78" s="77"/>
      <c r="Y78" s="77"/>
      <c r="AA78" s="77"/>
      <c r="AB78" s="77"/>
      <c r="AC78" s="77"/>
      <c r="AD78" s="77">
        <v>60</v>
      </c>
      <c r="AE78" s="77"/>
      <c r="AF78" s="77"/>
      <c r="AG78" s="77"/>
      <c r="AH78" s="77"/>
      <c r="AI78" s="77"/>
      <c r="AJ78" s="77"/>
    </row>
    <row r="79" spans="1:36" s="69" customFormat="1" ht="45" x14ac:dyDescent="0.25">
      <c r="A79" s="72">
        <v>31</v>
      </c>
      <c r="B79" s="73" t="s">
        <v>56</v>
      </c>
      <c r="C79" s="74" t="s">
        <v>17</v>
      </c>
      <c r="D79" s="78">
        <v>10</v>
      </c>
      <c r="E79" s="76"/>
      <c r="F79" s="76"/>
      <c r="G79" s="76">
        <v>1404</v>
      </c>
      <c r="H79" s="76"/>
      <c r="I79" s="76"/>
      <c r="J79" s="76"/>
      <c r="K79" s="76"/>
      <c r="L79" s="76"/>
      <c r="M79" s="76">
        <v>475.2</v>
      </c>
      <c r="N79" s="76"/>
      <c r="P79" s="77"/>
      <c r="Q79" s="77"/>
      <c r="R79" s="77">
        <v>2</v>
      </c>
      <c r="S79" s="77"/>
      <c r="T79" s="77"/>
      <c r="U79" s="77"/>
      <c r="V79" s="77"/>
      <c r="W79" s="77"/>
      <c r="X79" s="77">
        <v>1</v>
      </c>
      <c r="Y79" s="77"/>
      <c r="AA79" s="77"/>
      <c r="AB79" s="77"/>
      <c r="AC79" s="77">
        <v>60</v>
      </c>
      <c r="AD79" s="77"/>
      <c r="AE79" s="77"/>
      <c r="AF79" s="77"/>
      <c r="AG79" s="77"/>
      <c r="AH79" s="77"/>
      <c r="AI79" s="77">
        <v>60</v>
      </c>
      <c r="AJ79" s="77"/>
    </row>
    <row r="80" spans="1:36" s="69" customFormat="1" x14ac:dyDescent="0.25">
      <c r="A80" s="72">
        <v>32</v>
      </c>
      <c r="B80" s="73" t="s">
        <v>57</v>
      </c>
      <c r="C80" s="74" t="s">
        <v>17</v>
      </c>
      <c r="D80" s="78">
        <v>2</v>
      </c>
      <c r="E80" s="76">
        <v>108</v>
      </c>
      <c r="F80" s="76"/>
      <c r="G80" s="76"/>
      <c r="H80" s="76"/>
      <c r="I80" s="76"/>
      <c r="J80" s="76">
        <v>84.24</v>
      </c>
      <c r="K80" s="76"/>
      <c r="L80" s="76"/>
      <c r="M80" s="76"/>
      <c r="N80" s="76"/>
      <c r="P80" s="77">
        <v>2</v>
      </c>
      <c r="Q80" s="77"/>
      <c r="R80" s="77"/>
      <c r="S80" s="77"/>
      <c r="T80" s="77"/>
      <c r="U80" s="77">
        <v>1</v>
      </c>
      <c r="V80" s="77"/>
      <c r="W80" s="77"/>
      <c r="X80" s="77"/>
      <c r="Y80" s="77"/>
      <c r="AA80" s="77">
        <v>60</v>
      </c>
      <c r="AB80" s="77"/>
      <c r="AC80" s="77"/>
      <c r="AD80" s="77"/>
      <c r="AE80" s="77"/>
      <c r="AF80" s="77">
        <v>60</v>
      </c>
      <c r="AG80" s="77"/>
      <c r="AH80" s="77"/>
      <c r="AI80" s="77"/>
      <c r="AJ80" s="77"/>
    </row>
    <row r="81" spans="1:36" s="69" customFormat="1" ht="30" x14ac:dyDescent="0.25">
      <c r="A81" s="72">
        <v>33</v>
      </c>
      <c r="B81" s="73" t="s">
        <v>58</v>
      </c>
      <c r="C81" s="74" t="s">
        <v>6</v>
      </c>
      <c r="D81" s="78">
        <v>10</v>
      </c>
      <c r="E81" s="76"/>
      <c r="F81" s="76"/>
      <c r="G81" s="76"/>
      <c r="H81" s="76"/>
      <c r="I81" s="76"/>
      <c r="J81" s="76"/>
      <c r="K81" s="76"/>
      <c r="L81" s="76"/>
      <c r="M81" s="76">
        <v>324</v>
      </c>
      <c r="N81" s="76"/>
      <c r="P81" s="77"/>
      <c r="Q81" s="77"/>
      <c r="R81" s="77"/>
      <c r="S81" s="77"/>
      <c r="T81" s="77"/>
      <c r="U81" s="77"/>
      <c r="V81" s="77"/>
      <c r="W81" s="77"/>
      <c r="X81" s="77">
        <v>1</v>
      </c>
      <c r="Y81" s="77"/>
      <c r="AA81" s="77"/>
      <c r="AB81" s="77"/>
      <c r="AC81" s="77"/>
      <c r="AD81" s="77"/>
      <c r="AE81" s="77"/>
      <c r="AF81" s="77"/>
      <c r="AG81" s="77"/>
      <c r="AH81" s="77"/>
      <c r="AI81" s="77">
        <v>60</v>
      </c>
      <c r="AJ81" s="77"/>
    </row>
    <row r="82" spans="1:36" s="69" customFormat="1" x14ac:dyDescent="0.25">
      <c r="A82" s="72">
        <v>34</v>
      </c>
      <c r="B82" s="73" t="s">
        <v>59</v>
      </c>
      <c r="C82" s="74" t="s">
        <v>17</v>
      </c>
      <c r="D82" s="78">
        <v>2</v>
      </c>
      <c r="E82" s="76"/>
      <c r="F82" s="76"/>
      <c r="G82" s="76"/>
      <c r="H82" s="76"/>
      <c r="I82" s="76"/>
      <c r="J82" s="76">
        <v>123</v>
      </c>
      <c r="K82" s="76"/>
      <c r="L82" s="76"/>
      <c r="M82" s="76"/>
      <c r="N82" s="76"/>
      <c r="P82" s="77"/>
      <c r="Q82" s="77"/>
      <c r="R82" s="77"/>
      <c r="S82" s="77"/>
      <c r="T82" s="77"/>
      <c r="U82" s="77">
        <v>1</v>
      </c>
      <c r="V82" s="77"/>
      <c r="W82" s="77"/>
      <c r="X82" s="77"/>
      <c r="Y82" s="77"/>
      <c r="AA82" s="77"/>
      <c r="AB82" s="77"/>
      <c r="AC82" s="77"/>
      <c r="AD82" s="77"/>
      <c r="AE82" s="77"/>
      <c r="AF82" s="77">
        <v>60</v>
      </c>
      <c r="AG82" s="77"/>
      <c r="AH82" s="77"/>
      <c r="AI82" s="77"/>
      <c r="AJ82" s="77"/>
    </row>
    <row r="83" spans="1:36" s="69" customFormat="1" x14ac:dyDescent="0.25">
      <c r="A83" s="72">
        <v>35</v>
      </c>
      <c r="B83" s="73" t="s">
        <v>60</v>
      </c>
      <c r="C83" s="74" t="s">
        <v>17</v>
      </c>
      <c r="D83" s="78">
        <v>1</v>
      </c>
      <c r="E83" s="76"/>
      <c r="F83" s="76"/>
      <c r="G83" s="76"/>
      <c r="H83" s="76"/>
      <c r="I83" s="76"/>
      <c r="J83" s="76">
        <v>1620</v>
      </c>
      <c r="K83" s="76"/>
      <c r="L83" s="76"/>
      <c r="M83" s="76"/>
      <c r="N83" s="76"/>
      <c r="P83" s="77"/>
      <c r="Q83" s="77"/>
      <c r="R83" s="77"/>
      <c r="S83" s="77"/>
      <c r="T83" s="77"/>
      <c r="U83" s="77">
        <v>1</v>
      </c>
      <c r="V83" s="77"/>
      <c r="W83" s="77"/>
      <c r="X83" s="77"/>
      <c r="Y83" s="77"/>
      <c r="AA83" s="77"/>
      <c r="AB83" s="77"/>
      <c r="AC83" s="77"/>
      <c r="AD83" s="77"/>
      <c r="AE83" s="77"/>
      <c r="AF83" s="77">
        <v>60</v>
      </c>
      <c r="AG83" s="77"/>
      <c r="AH83" s="77"/>
      <c r="AI83" s="77"/>
      <c r="AJ83" s="77"/>
    </row>
    <row r="84" spans="1:36" s="69" customFormat="1" ht="90" x14ac:dyDescent="0.25">
      <c r="A84" s="72">
        <v>36</v>
      </c>
      <c r="B84" s="73" t="s">
        <v>61</v>
      </c>
      <c r="C84" s="74" t="s">
        <v>6</v>
      </c>
      <c r="D84" s="78">
        <v>3</v>
      </c>
      <c r="E84" s="76"/>
      <c r="F84" s="76"/>
      <c r="G84" s="76"/>
      <c r="H84" s="76"/>
      <c r="I84" s="76"/>
      <c r="J84" s="76"/>
      <c r="K84" s="76"/>
      <c r="L84" s="76"/>
      <c r="M84" s="76"/>
      <c r="N84" s="76"/>
      <c r="P84" s="77"/>
      <c r="Q84" s="77"/>
      <c r="R84" s="77"/>
      <c r="S84" s="77"/>
      <c r="T84" s="77"/>
      <c r="U84" s="77"/>
      <c r="V84" s="77"/>
      <c r="W84" s="77"/>
      <c r="X84" s="77"/>
      <c r="Y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</row>
    <row r="85" spans="1:36" s="69" customFormat="1" ht="105" x14ac:dyDescent="0.25">
      <c r="A85" s="72">
        <v>37</v>
      </c>
      <c r="B85" s="73" t="s">
        <v>62</v>
      </c>
      <c r="C85" s="74" t="s">
        <v>6</v>
      </c>
      <c r="D85" s="78">
        <v>6</v>
      </c>
      <c r="E85" s="76"/>
      <c r="F85" s="76"/>
      <c r="G85" s="76"/>
      <c r="H85" s="76"/>
      <c r="I85" s="76"/>
      <c r="J85" s="76"/>
      <c r="K85" s="76"/>
      <c r="L85" s="76"/>
      <c r="M85" s="76"/>
      <c r="N85" s="76"/>
      <c r="P85" s="77"/>
      <c r="Q85" s="77"/>
      <c r="R85" s="77"/>
      <c r="S85" s="77"/>
      <c r="T85" s="77"/>
      <c r="U85" s="77"/>
      <c r="V85" s="77"/>
      <c r="W85" s="77"/>
      <c r="X85" s="77"/>
      <c r="Y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</row>
    <row r="86" spans="1:36" s="69" customFormat="1" ht="199.5" customHeight="1" x14ac:dyDescent="0.25">
      <c r="A86" s="85">
        <v>38</v>
      </c>
      <c r="B86" s="86" t="s">
        <v>123</v>
      </c>
      <c r="C86" s="74"/>
      <c r="D86" s="78"/>
      <c r="E86" s="76"/>
      <c r="F86" s="76"/>
      <c r="G86" s="76"/>
      <c r="H86" s="76"/>
      <c r="I86" s="76"/>
      <c r="J86" s="76"/>
      <c r="K86" s="76"/>
      <c r="L86" s="76"/>
      <c r="M86" s="76"/>
      <c r="N86" s="76"/>
      <c r="P86" s="77"/>
      <c r="Q86" s="77"/>
      <c r="R86" s="77"/>
      <c r="S86" s="77"/>
      <c r="T86" s="77"/>
      <c r="U86" s="77"/>
      <c r="V86" s="77"/>
      <c r="W86" s="77"/>
      <c r="X86" s="77"/>
      <c r="Y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</row>
    <row r="87" spans="1:36" ht="165" hidden="1" x14ac:dyDescent="0.25">
      <c r="A87" s="99">
        <v>38</v>
      </c>
      <c r="B87" s="41" t="s">
        <v>115</v>
      </c>
      <c r="C87" s="32" t="s">
        <v>6</v>
      </c>
      <c r="D87" s="34">
        <v>100</v>
      </c>
      <c r="E87" s="51"/>
      <c r="F87" s="51"/>
      <c r="G87" s="51"/>
      <c r="H87" s="51"/>
      <c r="I87" s="51"/>
      <c r="J87" s="51"/>
      <c r="K87" s="51"/>
      <c r="L87" s="51"/>
      <c r="M87" s="51"/>
      <c r="N87" s="51"/>
      <c r="P87" s="52"/>
      <c r="Q87" s="52"/>
      <c r="R87" s="52"/>
      <c r="S87" s="52"/>
      <c r="T87" s="52"/>
      <c r="U87" s="52"/>
      <c r="V87" s="52"/>
      <c r="W87" s="52"/>
      <c r="X87" s="52"/>
      <c r="Y87" s="52"/>
      <c r="AA87" s="52"/>
      <c r="AB87" s="52"/>
      <c r="AC87" s="52"/>
      <c r="AD87" s="52"/>
      <c r="AE87" s="52"/>
      <c r="AF87" s="52"/>
      <c r="AG87" s="52"/>
      <c r="AH87" s="52"/>
      <c r="AI87" s="52"/>
      <c r="AJ87" s="52"/>
    </row>
    <row r="88" spans="1:36" ht="30" hidden="1" x14ac:dyDescent="0.25">
      <c r="A88" s="103"/>
      <c r="B88" s="41" t="s">
        <v>116</v>
      </c>
      <c r="C88" s="32" t="s">
        <v>6</v>
      </c>
      <c r="D88" s="34">
        <v>100</v>
      </c>
      <c r="E88" s="51"/>
      <c r="F88" s="51"/>
      <c r="G88" s="51"/>
      <c r="H88" s="51"/>
      <c r="I88" s="51"/>
      <c r="J88" s="51"/>
      <c r="K88" s="51"/>
      <c r="L88" s="51"/>
      <c r="M88" s="51"/>
      <c r="N88" s="51"/>
      <c r="P88" s="52"/>
      <c r="Q88" s="52"/>
      <c r="R88" s="52"/>
      <c r="S88" s="52"/>
      <c r="T88" s="52"/>
      <c r="U88" s="52"/>
      <c r="V88" s="52"/>
      <c r="W88" s="52"/>
      <c r="X88" s="52"/>
      <c r="Y88" s="52"/>
      <c r="AA88" s="52"/>
      <c r="AB88" s="52"/>
      <c r="AC88" s="52"/>
      <c r="AD88" s="52"/>
      <c r="AE88" s="52"/>
      <c r="AF88" s="52"/>
      <c r="AG88" s="52"/>
      <c r="AH88" s="52"/>
      <c r="AI88" s="52"/>
      <c r="AJ88" s="52"/>
    </row>
    <row r="89" spans="1:36" hidden="1" x14ac:dyDescent="0.25">
      <c r="A89" s="100"/>
      <c r="B89" s="41" t="s">
        <v>117</v>
      </c>
      <c r="C89" s="32" t="s">
        <v>6</v>
      </c>
      <c r="D89" s="34">
        <v>100</v>
      </c>
      <c r="E89" s="51"/>
      <c r="F89" s="51"/>
      <c r="G89" s="51"/>
      <c r="H89" s="51"/>
      <c r="I89" s="51"/>
      <c r="J89" s="51"/>
      <c r="K89" s="51"/>
      <c r="L89" s="51"/>
      <c r="M89" s="51"/>
      <c r="N89" s="51"/>
      <c r="P89" s="52"/>
      <c r="Q89" s="52"/>
      <c r="R89" s="52"/>
      <c r="S89" s="52"/>
      <c r="T89" s="52"/>
      <c r="U89" s="52"/>
      <c r="V89" s="52"/>
      <c r="W89" s="52"/>
      <c r="X89" s="52"/>
      <c r="Y89" s="52"/>
      <c r="AA89" s="52"/>
      <c r="AB89" s="52"/>
      <c r="AC89" s="52"/>
      <c r="AD89" s="52"/>
      <c r="AE89" s="52"/>
      <c r="AF89" s="52"/>
      <c r="AG89" s="52"/>
      <c r="AH89" s="52"/>
      <c r="AI89" s="52"/>
      <c r="AJ89" s="52"/>
    </row>
    <row r="90" spans="1:36" x14ac:dyDescent="0.25">
      <c r="A90" s="12" t="s">
        <v>124</v>
      </c>
      <c r="B90" s="1" t="s">
        <v>35</v>
      </c>
      <c r="P90" s="47"/>
      <c r="Q90" s="47"/>
      <c r="R90" s="47"/>
      <c r="S90" s="47"/>
      <c r="T90" s="47"/>
      <c r="U90" s="47"/>
      <c r="V90" s="47"/>
      <c r="W90" s="47"/>
      <c r="X90" s="47"/>
      <c r="Y90" s="47"/>
      <c r="AA90" s="47"/>
      <c r="AB90" s="47"/>
      <c r="AC90" s="47"/>
      <c r="AD90" s="47"/>
      <c r="AE90" s="47"/>
      <c r="AF90" s="47"/>
      <c r="AG90" s="47"/>
      <c r="AH90" s="47"/>
      <c r="AI90" s="47"/>
      <c r="AJ90" s="47"/>
    </row>
    <row r="91" spans="1:36" x14ac:dyDescent="0.25">
      <c r="A91" s="12" t="s">
        <v>124</v>
      </c>
      <c r="P91" s="47"/>
      <c r="Q91" s="47"/>
      <c r="R91" s="47"/>
      <c r="S91" s="47"/>
      <c r="T91" s="47"/>
      <c r="U91" s="47"/>
      <c r="V91" s="47"/>
      <c r="W91" s="47"/>
      <c r="X91" s="47"/>
      <c r="Y91" s="47"/>
      <c r="AA91" s="47"/>
      <c r="AB91" s="47"/>
      <c r="AC91" s="47"/>
      <c r="AD91" s="47"/>
      <c r="AE91" s="47"/>
      <c r="AF91" s="47"/>
      <c r="AG91" s="47"/>
      <c r="AH91" s="47"/>
      <c r="AI91" s="47"/>
      <c r="AJ91" s="47"/>
    </row>
    <row r="92" spans="1:36" s="69" customFormat="1" ht="28.5" x14ac:dyDescent="0.25">
      <c r="A92" s="87" t="s">
        <v>93</v>
      </c>
      <c r="B92" s="87" t="s">
        <v>0</v>
      </c>
      <c r="C92" s="87" t="s">
        <v>1</v>
      </c>
      <c r="D92" s="88" t="s">
        <v>2</v>
      </c>
      <c r="E92" s="89" t="s">
        <v>3</v>
      </c>
      <c r="F92" s="89" t="s">
        <v>3</v>
      </c>
      <c r="G92" s="89" t="s">
        <v>3</v>
      </c>
      <c r="H92" s="89" t="s">
        <v>3</v>
      </c>
      <c r="I92" s="89" t="s">
        <v>3</v>
      </c>
      <c r="J92" s="89" t="s">
        <v>3</v>
      </c>
      <c r="K92" s="89" t="s">
        <v>3</v>
      </c>
      <c r="L92" s="89" t="s">
        <v>3</v>
      </c>
      <c r="M92" s="89" t="s">
        <v>3</v>
      </c>
      <c r="N92" s="89" t="s">
        <v>3</v>
      </c>
      <c r="P92" s="89" t="s">
        <v>127</v>
      </c>
      <c r="Q92" s="89" t="s">
        <v>127</v>
      </c>
      <c r="R92" s="89" t="s">
        <v>127</v>
      </c>
      <c r="S92" s="89" t="s">
        <v>127</v>
      </c>
      <c r="T92" s="89" t="s">
        <v>127</v>
      </c>
      <c r="U92" s="89" t="s">
        <v>127</v>
      </c>
      <c r="V92" s="89" t="s">
        <v>127</v>
      </c>
      <c r="W92" s="89" t="s">
        <v>127</v>
      </c>
      <c r="X92" s="89" t="s">
        <v>127</v>
      </c>
      <c r="Y92" s="89" t="s">
        <v>127</v>
      </c>
      <c r="AA92" s="89" t="s">
        <v>128</v>
      </c>
      <c r="AB92" s="89" t="s">
        <v>128</v>
      </c>
      <c r="AC92" s="89" t="s">
        <v>128</v>
      </c>
      <c r="AD92" s="89" t="s">
        <v>128</v>
      </c>
      <c r="AE92" s="89" t="s">
        <v>128</v>
      </c>
      <c r="AF92" s="89" t="s">
        <v>128</v>
      </c>
      <c r="AG92" s="89" t="s">
        <v>128</v>
      </c>
      <c r="AH92" s="89" t="s">
        <v>128</v>
      </c>
      <c r="AI92" s="89" t="s">
        <v>128</v>
      </c>
      <c r="AJ92" s="89" t="s">
        <v>128</v>
      </c>
    </row>
    <row r="93" spans="1:36" s="69" customFormat="1" x14ac:dyDescent="0.25">
      <c r="A93" s="97" t="s">
        <v>63</v>
      </c>
      <c r="B93" s="98"/>
      <c r="C93" s="98"/>
      <c r="D93" s="71"/>
      <c r="E93" s="68"/>
      <c r="F93" s="68"/>
      <c r="G93" s="68"/>
      <c r="H93" s="68"/>
      <c r="I93" s="68"/>
      <c r="J93" s="68"/>
      <c r="K93" s="68"/>
      <c r="L93" s="68"/>
      <c r="M93" s="68"/>
      <c r="N93" s="68"/>
      <c r="P93" s="70"/>
      <c r="Q93" s="70"/>
      <c r="R93" s="70"/>
      <c r="S93" s="70"/>
      <c r="T93" s="70"/>
      <c r="U93" s="70"/>
      <c r="V93" s="70"/>
      <c r="W93" s="70"/>
      <c r="X93" s="70"/>
      <c r="Y93" s="70"/>
      <c r="AA93" s="70"/>
      <c r="AB93" s="70"/>
      <c r="AC93" s="70"/>
      <c r="AD93" s="70"/>
      <c r="AE93" s="70"/>
      <c r="AF93" s="70"/>
      <c r="AG93" s="70"/>
      <c r="AH93" s="70"/>
      <c r="AI93" s="70"/>
      <c r="AJ93" s="70"/>
    </row>
    <row r="94" spans="1:36" s="69" customFormat="1" ht="45" x14ac:dyDescent="0.25">
      <c r="A94" s="72">
        <v>1</v>
      </c>
      <c r="B94" s="90" t="s">
        <v>64</v>
      </c>
      <c r="C94" s="91" t="s">
        <v>6</v>
      </c>
      <c r="D94" s="78">
        <v>3700</v>
      </c>
      <c r="E94" s="76"/>
      <c r="F94" s="76"/>
      <c r="G94" s="76"/>
      <c r="H94" s="76"/>
      <c r="I94" s="76">
        <v>69690.240000000005</v>
      </c>
      <c r="J94" s="76"/>
      <c r="K94" s="76"/>
      <c r="L94" s="76">
        <v>52762</v>
      </c>
      <c r="M94" s="76">
        <v>51908.04</v>
      </c>
      <c r="N94" s="76"/>
      <c r="P94" s="77"/>
      <c r="Q94" s="77"/>
      <c r="R94" s="77"/>
      <c r="S94" s="77"/>
      <c r="T94" s="77">
        <v>2</v>
      </c>
      <c r="U94" s="77"/>
      <c r="V94" s="77"/>
      <c r="W94" s="77">
        <v>2</v>
      </c>
      <c r="X94" s="77">
        <v>1</v>
      </c>
      <c r="Y94" s="77"/>
      <c r="AA94" s="77"/>
      <c r="AB94" s="77"/>
      <c r="AC94" s="77"/>
      <c r="AD94" s="77"/>
      <c r="AE94" s="77">
        <v>60</v>
      </c>
      <c r="AF94" s="77"/>
      <c r="AG94" s="77"/>
      <c r="AH94" s="77">
        <v>60</v>
      </c>
      <c r="AI94" s="77">
        <v>60</v>
      </c>
      <c r="AJ94" s="77"/>
    </row>
    <row r="95" spans="1:36" s="69" customFormat="1" ht="45" x14ac:dyDescent="0.25">
      <c r="A95" s="72">
        <v>2</v>
      </c>
      <c r="B95" s="92" t="s">
        <v>92</v>
      </c>
      <c r="C95" s="91" t="s">
        <v>6</v>
      </c>
      <c r="D95" s="78">
        <v>3500</v>
      </c>
      <c r="E95" s="76"/>
      <c r="F95" s="76"/>
      <c r="G95" s="76"/>
      <c r="H95" s="76"/>
      <c r="I95" s="76"/>
      <c r="J95" s="76"/>
      <c r="K95" s="76"/>
      <c r="L95" s="76">
        <v>43015</v>
      </c>
      <c r="M95" s="76">
        <v>52920</v>
      </c>
      <c r="N95" s="76"/>
      <c r="P95" s="77"/>
      <c r="Q95" s="77"/>
      <c r="R95" s="77"/>
      <c r="S95" s="77"/>
      <c r="T95" s="77"/>
      <c r="U95" s="77"/>
      <c r="V95" s="77"/>
      <c r="W95" s="77">
        <v>2</v>
      </c>
      <c r="X95" s="77">
        <v>1</v>
      </c>
      <c r="Y95" s="77"/>
      <c r="AA95" s="77"/>
      <c r="AB95" s="77"/>
      <c r="AC95" s="77"/>
      <c r="AD95" s="77"/>
      <c r="AE95" s="77"/>
      <c r="AF95" s="77"/>
      <c r="AG95" s="77"/>
      <c r="AH95" s="77">
        <v>60</v>
      </c>
      <c r="AI95" s="77">
        <v>60</v>
      </c>
      <c r="AJ95" s="77"/>
    </row>
    <row r="96" spans="1:36" s="69" customFormat="1" ht="30" x14ac:dyDescent="0.25">
      <c r="A96" s="72">
        <v>3</v>
      </c>
      <c r="B96" s="73" t="s">
        <v>65</v>
      </c>
      <c r="C96" s="74" t="s">
        <v>6</v>
      </c>
      <c r="D96" s="75">
        <v>60</v>
      </c>
      <c r="E96" s="76"/>
      <c r="F96" s="76"/>
      <c r="G96" s="76"/>
      <c r="H96" s="76"/>
      <c r="I96" s="76"/>
      <c r="J96" s="76">
        <v>738.72</v>
      </c>
      <c r="K96" s="76"/>
      <c r="L96" s="76"/>
      <c r="M96" s="76">
        <v>907.2</v>
      </c>
      <c r="N96" s="76"/>
      <c r="P96" s="77"/>
      <c r="Q96" s="77"/>
      <c r="R96" s="77"/>
      <c r="S96" s="77"/>
      <c r="T96" s="77"/>
      <c r="U96" s="77">
        <v>1</v>
      </c>
      <c r="V96" s="77"/>
      <c r="W96" s="77"/>
      <c r="X96" s="77">
        <v>1</v>
      </c>
      <c r="Y96" s="77"/>
      <c r="AA96" s="77"/>
      <c r="AB96" s="77"/>
      <c r="AC96" s="93"/>
      <c r="AD96" s="77"/>
      <c r="AE96" s="77"/>
      <c r="AF96" s="77">
        <v>60</v>
      </c>
      <c r="AG96" s="77"/>
      <c r="AH96" s="77"/>
      <c r="AI96" s="77">
        <v>60</v>
      </c>
      <c r="AJ96" s="77"/>
    </row>
    <row r="97" spans="1:36" s="69" customFormat="1" ht="30" x14ac:dyDescent="0.25">
      <c r="A97" s="72">
        <v>4</v>
      </c>
      <c r="B97" s="73" t="s">
        <v>135</v>
      </c>
      <c r="C97" s="91" t="s">
        <v>6</v>
      </c>
      <c r="D97" s="78">
        <v>4000</v>
      </c>
      <c r="E97" s="76"/>
      <c r="F97" s="76"/>
      <c r="G97" s="76">
        <v>26784</v>
      </c>
      <c r="H97" s="76">
        <v>47520</v>
      </c>
      <c r="I97" s="76">
        <v>24624</v>
      </c>
      <c r="J97" s="76"/>
      <c r="K97" s="76"/>
      <c r="L97" s="76"/>
      <c r="M97" s="76">
        <v>18144</v>
      </c>
      <c r="N97" s="76"/>
      <c r="P97" s="77"/>
      <c r="Q97" s="77"/>
      <c r="R97" s="77">
        <v>2</v>
      </c>
      <c r="S97" s="77">
        <v>1</v>
      </c>
      <c r="T97" s="77">
        <v>2</v>
      </c>
      <c r="U97" s="77"/>
      <c r="V97" s="77"/>
      <c r="W97" s="77"/>
      <c r="X97" s="77">
        <v>1</v>
      </c>
      <c r="Y97" s="77"/>
      <c r="AA97" s="77"/>
      <c r="AB97" s="77"/>
      <c r="AC97" s="77">
        <v>60</v>
      </c>
      <c r="AD97" s="77">
        <v>60</v>
      </c>
      <c r="AE97" s="77">
        <v>60</v>
      </c>
      <c r="AF97" s="77"/>
      <c r="AG97" s="77"/>
      <c r="AH97" s="77"/>
      <c r="AI97" s="77">
        <v>60</v>
      </c>
      <c r="AJ97" s="77"/>
    </row>
    <row r="98" spans="1:36" s="69" customFormat="1" x14ac:dyDescent="0.25">
      <c r="A98" s="72">
        <v>5</v>
      </c>
      <c r="B98" s="90" t="s">
        <v>66</v>
      </c>
      <c r="C98" s="91" t="s">
        <v>6</v>
      </c>
      <c r="D98" s="78">
        <v>2</v>
      </c>
      <c r="E98" s="76"/>
      <c r="F98" s="76"/>
      <c r="G98" s="76"/>
      <c r="H98" s="76"/>
      <c r="I98" s="76"/>
      <c r="J98" s="76"/>
      <c r="K98" s="76"/>
      <c r="L98" s="76"/>
      <c r="M98" s="76"/>
      <c r="N98" s="76"/>
      <c r="P98" s="77"/>
      <c r="Q98" s="77"/>
      <c r="R98" s="77"/>
      <c r="S98" s="77"/>
      <c r="T98" s="77"/>
      <c r="U98" s="77"/>
      <c r="V98" s="77"/>
      <c r="W98" s="77"/>
      <c r="X98" s="77"/>
      <c r="Y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</row>
    <row r="99" spans="1:36" s="69" customFormat="1" ht="30" x14ac:dyDescent="0.25">
      <c r="A99" s="72">
        <v>6</v>
      </c>
      <c r="B99" s="90" t="s">
        <v>67</v>
      </c>
      <c r="C99" s="91" t="s">
        <v>6</v>
      </c>
      <c r="D99" s="78">
        <v>1000</v>
      </c>
      <c r="E99" s="76"/>
      <c r="F99" s="76"/>
      <c r="G99" s="76"/>
      <c r="H99" s="76"/>
      <c r="I99" s="76">
        <v>5292</v>
      </c>
      <c r="J99" s="76"/>
      <c r="K99" s="76"/>
      <c r="L99" s="76"/>
      <c r="M99" s="76">
        <v>4428</v>
      </c>
      <c r="N99" s="76"/>
      <c r="P99" s="77"/>
      <c r="Q99" s="77"/>
      <c r="R99" s="77"/>
      <c r="S99" s="77"/>
      <c r="T99" s="77">
        <v>2</v>
      </c>
      <c r="U99" s="77"/>
      <c r="V99" s="77"/>
      <c r="W99" s="77"/>
      <c r="X99" s="77">
        <v>1</v>
      </c>
      <c r="Y99" s="77"/>
      <c r="AA99" s="77"/>
      <c r="AB99" s="77"/>
      <c r="AC99" s="77"/>
      <c r="AD99" s="77"/>
      <c r="AE99" s="77">
        <v>60</v>
      </c>
      <c r="AF99" s="77"/>
      <c r="AG99" s="77"/>
      <c r="AH99" s="77"/>
      <c r="AI99" s="77">
        <v>60</v>
      </c>
      <c r="AJ99" s="77"/>
    </row>
    <row r="100" spans="1:36" s="69" customFormat="1" ht="30" x14ac:dyDescent="0.25">
      <c r="A100" s="72">
        <v>7</v>
      </c>
      <c r="B100" s="73" t="s">
        <v>136</v>
      </c>
      <c r="C100" s="74" t="s">
        <v>6</v>
      </c>
      <c r="D100" s="78">
        <v>1000</v>
      </c>
      <c r="E100" s="76"/>
      <c r="F100" s="76"/>
      <c r="G100" s="76"/>
      <c r="H100" s="76"/>
      <c r="I100" s="76"/>
      <c r="J100" s="76"/>
      <c r="K100" s="76"/>
      <c r="L100" s="76"/>
      <c r="M100" s="76"/>
      <c r="N100" s="76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</row>
    <row r="101" spans="1:36" s="69" customFormat="1" ht="60" x14ac:dyDescent="0.25">
      <c r="A101" s="72">
        <v>8</v>
      </c>
      <c r="B101" s="73" t="s">
        <v>68</v>
      </c>
      <c r="C101" s="91" t="s">
        <v>6</v>
      </c>
      <c r="D101" s="78">
        <v>2</v>
      </c>
      <c r="E101" s="76"/>
      <c r="F101" s="76"/>
      <c r="G101" s="76">
        <v>5184</v>
      </c>
      <c r="H101" s="76"/>
      <c r="I101" s="76"/>
      <c r="J101" s="76"/>
      <c r="K101" s="76"/>
      <c r="L101" s="76"/>
      <c r="M101" s="76"/>
      <c r="N101" s="76"/>
      <c r="P101" s="77"/>
      <c r="Q101" s="77"/>
      <c r="R101" s="77">
        <v>2</v>
      </c>
      <c r="S101" s="77"/>
      <c r="T101" s="77"/>
      <c r="U101" s="77"/>
      <c r="V101" s="77"/>
      <c r="W101" s="77"/>
      <c r="X101" s="77"/>
      <c r="Y101" s="77"/>
      <c r="AA101" s="77"/>
      <c r="AB101" s="77"/>
      <c r="AC101" s="77">
        <v>60</v>
      </c>
      <c r="AD101" s="77"/>
      <c r="AE101" s="77"/>
      <c r="AF101" s="77"/>
      <c r="AG101" s="77"/>
      <c r="AH101" s="77"/>
      <c r="AI101" s="77"/>
      <c r="AJ101" s="77"/>
    </row>
    <row r="102" spans="1:36" s="69" customFormat="1" x14ac:dyDescent="0.25">
      <c r="A102" s="72">
        <v>9</v>
      </c>
      <c r="B102" s="73" t="s">
        <v>69</v>
      </c>
      <c r="C102" s="74" t="s">
        <v>6</v>
      </c>
      <c r="D102" s="78">
        <v>1</v>
      </c>
      <c r="E102" s="76"/>
      <c r="F102" s="76"/>
      <c r="G102" s="76">
        <v>500.04</v>
      </c>
      <c r="H102" s="76"/>
      <c r="I102" s="76"/>
      <c r="J102" s="76"/>
      <c r="K102" s="76"/>
      <c r="L102" s="76">
        <v>474.12</v>
      </c>
      <c r="M102" s="76">
        <v>7560</v>
      </c>
      <c r="N102" s="76"/>
      <c r="P102" s="77"/>
      <c r="Q102" s="77"/>
      <c r="R102" s="77">
        <v>2</v>
      </c>
      <c r="S102" s="77"/>
      <c r="T102" s="77"/>
      <c r="U102" s="77"/>
      <c r="V102" s="77"/>
      <c r="W102" s="77">
        <v>2</v>
      </c>
      <c r="X102" s="77">
        <v>1</v>
      </c>
      <c r="Y102" s="77"/>
      <c r="AA102" s="77"/>
      <c r="AB102" s="77"/>
      <c r="AC102" s="77">
        <v>60</v>
      </c>
      <c r="AD102" s="77"/>
      <c r="AE102" s="77"/>
      <c r="AF102" s="77"/>
      <c r="AG102" s="77"/>
      <c r="AH102" s="77">
        <v>60</v>
      </c>
      <c r="AI102" s="77">
        <v>60</v>
      </c>
      <c r="AJ102" s="77"/>
    </row>
    <row r="103" spans="1:36" s="69" customFormat="1" ht="75" x14ac:dyDescent="0.25">
      <c r="A103" s="72">
        <v>10</v>
      </c>
      <c r="B103" s="73" t="s">
        <v>70</v>
      </c>
      <c r="C103" s="74" t="s">
        <v>6</v>
      </c>
      <c r="D103" s="78">
        <v>2</v>
      </c>
      <c r="E103" s="76"/>
      <c r="F103" s="76"/>
      <c r="G103" s="76"/>
      <c r="H103" s="76"/>
      <c r="I103" s="76"/>
      <c r="J103" s="76"/>
      <c r="K103" s="76"/>
      <c r="L103" s="76">
        <v>8456</v>
      </c>
      <c r="M103" s="76">
        <v>10368</v>
      </c>
      <c r="N103" s="76"/>
      <c r="P103" s="77"/>
      <c r="Q103" s="77"/>
      <c r="R103" s="77"/>
      <c r="S103" s="77"/>
      <c r="T103" s="77"/>
      <c r="U103" s="77"/>
      <c r="V103" s="77"/>
      <c r="W103" s="77">
        <v>2</v>
      </c>
      <c r="X103" s="77">
        <v>1</v>
      </c>
      <c r="Y103" s="77"/>
      <c r="AA103" s="77"/>
      <c r="AB103" s="77"/>
      <c r="AC103" s="77"/>
      <c r="AD103" s="77"/>
      <c r="AE103" s="77"/>
      <c r="AF103" s="77"/>
      <c r="AG103" s="77"/>
      <c r="AH103" s="77">
        <v>60</v>
      </c>
      <c r="AI103" s="77">
        <v>60</v>
      </c>
      <c r="AJ103" s="77"/>
    </row>
    <row r="104" spans="1:36" s="69" customFormat="1" ht="30" x14ac:dyDescent="0.25">
      <c r="A104" s="72">
        <v>11</v>
      </c>
      <c r="B104" s="73" t="s">
        <v>71</v>
      </c>
      <c r="C104" s="74" t="s">
        <v>6</v>
      </c>
      <c r="D104" s="78">
        <v>1</v>
      </c>
      <c r="E104" s="76"/>
      <c r="F104" s="76"/>
      <c r="G104" s="76">
        <v>637.20000000000005</v>
      </c>
      <c r="H104" s="76"/>
      <c r="I104" s="76"/>
      <c r="J104" s="76"/>
      <c r="K104" s="76"/>
      <c r="L104" s="76"/>
      <c r="M104" s="76">
        <v>1080</v>
      </c>
      <c r="N104" s="76"/>
      <c r="P104" s="77"/>
      <c r="Q104" s="77"/>
      <c r="R104" s="77">
        <v>2</v>
      </c>
      <c r="S104" s="77"/>
      <c r="T104" s="77"/>
      <c r="U104" s="77"/>
      <c r="V104" s="77"/>
      <c r="W104" s="77"/>
      <c r="X104" s="77">
        <v>1</v>
      </c>
      <c r="Y104" s="77"/>
      <c r="AA104" s="77"/>
      <c r="AB104" s="77"/>
      <c r="AC104" s="77">
        <v>60</v>
      </c>
      <c r="AD104" s="77"/>
      <c r="AE104" s="77"/>
      <c r="AF104" s="77"/>
      <c r="AG104" s="77"/>
      <c r="AH104" s="77"/>
      <c r="AI104" s="77">
        <v>60</v>
      </c>
      <c r="AJ104" s="77"/>
    </row>
    <row r="105" spans="1:36" s="69" customFormat="1" ht="45" x14ac:dyDescent="0.25">
      <c r="A105" s="72">
        <v>12</v>
      </c>
      <c r="B105" s="90" t="s">
        <v>72</v>
      </c>
      <c r="C105" s="91" t="s">
        <v>6</v>
      </c>
      <c r="D105" s="78">
        <v>2</v>
      </c>
      <c r="E105" s="76"/>
      <c r="F105" s="76"/>
      <c r="G105" s="76"/>
      <c r="H105" s="76"/>
      <c r="I105" s="76"/>
      <c r="J105" s="76">
        <v>1728</v>
      </c>
      <c r="K105" s="76"/>
      <c r="L105" s="76"/>
      <c r="M105" s="76"/>
      <c r="N105" s="76"/>
      <c r="P105" s="77"/>
      <c r="Q105" s="77"/>
      <c r="R105" s="77"/>
      <c r="S105" s="77"/>
      <c r="T105" s="77"/>
      <c r="U105" s="77">
        <v>1</v>
      </c>
      <c r="V105" s="77"/>
      <c r="W105" s="77"/>
      <c r="X105" s="77"/>
      <c r="Y105" s="77"/>
      <c r="AA105" s="77"/>
      <c r="AB105" s="77"/>
      <c r="AC105" s="77"/>
      <c r="AD105" s="77"/>
      <c r="AE105" s="77"/>
      <c r="AF105" s="77">
        <v>60</v>
      </c>
      <c r="AG105" s="77"/>
      <c r="AH105" s="77"/>
      <c r="AI105" s="77"/>
      <c r="AJ105" s="77"/>
    </row>
    <row r="106" spans="1:36" s="69" customFormat="1" ht="30" x14ac:dyDescent="0.25">
      <c r="A106" s="72">
        <v>13</v>
      </c>
      <c r="B106" s="90" t="s">
        <v>73</v>
      </c>
      <c r="C106" s="91" t="s">
        <v>17</v>
      </c>
      <c r="D106" s="78">
        <v>2</v>
      </c>
      <c r="E106" s="76">
        <v>172.8</v>
      </c>
      <c r="F106" s="76"/>
      <c r="G106" s="76"/>
      <c r="H106" s="76"/>
      <c r="I106" s="76"/>
      <c r="J106" s="76">
        <v>151.19999999999999</v>
      </c>
      <c r="K106" s="76"/>
      <c r="L106" s="76"/>
      <c r="M106" s="76"/>
      <c r="N106" s="76"/>
      <c r="P106" s="77">
        <v>2</v>
      </c>
      <c r="Q106" s="77"/>
      <c r="R106" s="77"/>
      <c r="S106" s="77"/>
      <c r="T106" s="77"/>
      <c r="U106" s="77">
        <v>1</v>
      </c>
      <c r="V106" s="77"/>
      <c r="W106" s="77"/>
      <c r="X106" s="77"/>
      <c r="Y106" s="77"/>
      <c r="AA106" s="77">
        <v>60</v>
      </c>
      <c r="AB106" s="77"/>
      <c r="AC106" s="77"/>
      <c r="AD106" s="77"/>
      <c r="AE106" s="77"/>
      <c r="AF106" s="77">
        <v>60</v>
      </c>
      <c r="AG106" s="77"/>
      <c r="AH106" s="77"/>
      <c r="AI106" s="77"/>
      <c r="AJ106" s="77"/>
    </row>
    <row r="107" spans="1:36" s="69" customFormat="1" ht="30" x14ac:dyDescent="0.25">
      <c r="A107" s="72">
        <v>14</v>
      </c>
      <c r="B107" s="73" t="s">
        <v>74</v>
      </c>
      <c r="C107" s="74" t="s">
        <v>17</v>
      </c>
      <c r="D107" s="78">
        <v>60</v>
      </c>
      <c r="E107" s="76"/>
      <c r="F107" s="76"/>
      <c r="G107" s="76"/>
      <c r="H107" s="76"/>
      <c r="I107" s="76"/>
      <c r="J107" s="76"/>
      <c r="K107" s="76"/>
      <c r="L107" s="76"/>
      <c r="M107" s="76">
        <v>123120</v>
      </c>
      <c r="N107" s="76"/>
      <c r="P107" s="77"/>
      <c r="Q107" s="77"/>
      <c r="R107" s="77"/>
      <c r="S107" s="77"/>
      <c r="T107" s="77"/>
      <c r="U107" s="77"/>
      <c r="V107" s="77"/>
      <c r="W107" s="77"/>
      <c r="X107" s="77">
        <v>1</v>
      </c>
      <c r="Y107" s="77"/>
      <c r="AA107" s="77"/>
      <c r="AB107" s="77"/>
      <c r="AC107" s="77"/>
      <c r="AD107" s="77"/>
      <c r="AE107" s="77"/>
      <c r="AF107" s="77"/>
      <c r="AG107" s="77"/>
      <c r="AH107" s="77"/>
      <c r="AI107" s="77">
        <v>60</v>
      </c>
      <c r="AJ107" s="77"/>
    </row>
    <row r="108" spans="1:36" s="69" customFormat="1" ht="45" x14ac:dyDescent="0.25">
      <c r="A108" s="72">
        <v>15</v>
      </c>
      <c r="B108" s="81" t="s">
        <v>75</v>
      </c>
      <c r="C108" s="82" t="s">
        <v>17</v>
      </c>
      <c r="D108" s="83">
        <v>25</v>
      </c>
      <c r="E108" s="76"/>
      <c r="F108" s="76"/>
      <c r="G108" s="76"/>
      <c r="H108" s="76"/>
      <c r="I108" s="76"/>
      <c r="J108" s="76"/>
      <c r="K108" s="76"/>
      <c r="L108" s="76"/>
      <c r="M108" s="76">
        <v>44118</v>
      </c>
      <c r="N108" s="76"/>
      <c r="P108" s="77"/>
      <c r="Q108" s="77"/>
      <c r="R108" s="77"/>
      <c r="S108" s="77"/>
      <c r="T108" s="77"/>
      <c r="U108" s="77"/>
      <c r="V108" s="77"/>
      <c r="W108" s="77"/>
      <c r="X108" s="77">
        <v>1</v>
      </c>
      <c r="Y108" s="77"/>
      <c r="AA108" s="77"/>
      <c r="AB108" s="77"/>
      <c r="AC108" s="77"/>
      <c r="AD108" s="77"/>
      <c r="AE108" s="77"/>
      <c r="AF108" s="77"/>
      <c r="AG108" s="77"/>
      <c r="AH108" s="77"/>
      <c r="AI108" s="77">
        <v>60</v>
      </c>
      <c r="AJ108" s="77"/>
    </row>
    <row r="109" spans="1:36" s="69" customFormat="1" ht="45" x14ac:dyDescent="0.25">
      <c r="A109" s="72">
        <v>16</v>
      </c>
      <c r="B109" s="73" t="s">
        <v>137</v>
      </c>
      <c r="C109" s="74" t="s">
        <v>6</v>
      </c>
      <c r="D109" s="79">
        <v>40</v>
      </c>
      <c r="E109" s="76"/>
      <c r="F109" s="76"/>
      <c r="G109" s="76"/>
      <c r="H109" s="76"/>
      <c r="I109" s="76"/>
      <c r="J109" s="76"/>
      <c r="K109" s="76">
        <v>17014.32</v>
      </c>
      <c r="L109" s="94"/>
      <c r="M109" s="76">
        <v>21556.799999999999</v>
      </c>
      <c r="N109" s="76"/>
      <c r="P109" s="77"/>
      <c r="Q109" s="77"/>
      <c r="R109" s="77"/>
      <c r="S109" s="77"/>
      <c r="T109" s="77"/>
      <c r="U109" s="77"/>
      <c r="V109" s="77">
        <v>2</v>
      </c>
      <c r="W109" s="77"/>
      <c r="X109" s="77">
        <v>1</v>
      </c>
      <c r="Y109" s="77"/>
      <c r="AA109" s="77"/>
      <c r="AB109" s="77"/>
      <c r="AC109" s="77"/>
      <c r="AD109" s="77"/>
      <c r="AE109" s="77"/>
      <c r="AF109" s="77"/>
      <c r="AG109" s="77">
        <v>60</v>
      </c>
      <c r="AH109" s="77"/>
      <c r="AI109" s="77">
        <v>60</v>
      </c>
      <c r="AJ109" s="77"/>
    </row>
    <row r="110" spans="1:36" s="69" customFormat="1" ht="60" x14ac:dyDescent="0.25">
      <c r="A110" s="72">
        <v>17</v>
      </c>
      <c r="B110" s="73" t="s">
        <v>76</v>
      </c>
      <c r="C110" s="74" t="s">
        <v>33</v>
      </c>
      <c r="D110" s="79">
        <v>1</v>
      </c>
      <c r="E110" s="76"/>
      <c r="F110" s="76"/>
      <c r="G110" s="76"/>
      <c r="H110" s="76"/>
      <c r="I110" s="76"/>
      <c r="J110" s="76"/>
      <c r="K110" s="76"/>
      <c r="L110" s="76"/>
      <c r="M110" s="76">
        <v>6372</v>
      </c>
      <c r="N110" s="76"/>
      <c r="P110" s="77"/>
      <c r="Q110" s="77"/>
      <c r="R110" s="77"/>
      <c r="S110" s="77"/>
      <c r="T110" s="77"/>
      <c r="U110" s="77"/>
      <c r="V110" s="77"/>
      <c r="W110" s="77"/>
      <c r="X110" s="77">
        <v>1</v>
      </c>
      <c r="Y110" s="77"/>
      <c r="AA110" s="77"/>
      <c r="AB110" s="77"/>
      <c r="AC110" s="77"/>
      <c r="AD110" s="77"/>
      <c r="AE110" s="77"/>
      <c r="AF110" s="77"/>
      <c r="AG110" s="77"/>
      <c r="AH110" s="77"/>
      <c r="AI110" s="77">
        <v>60</v>
      </c>
      <c r="AJ110" s="77"/>
    </row>
    <row r="111" spans="1:36" s="69" customFormat="1" ht="75" x14ac:dyDescent="0.25">
      <c r="A111" s="72">
        <v>18</v>
      </c>
      <c r="B111" s="73" t="s">
        <v>77</v>
      </c>
      <c r="C111" s="74" t="s">
        <v>6</v>
      </c>
      <c r="D111" s="79">
        <v>5</v>
      </c>
      <c r="E111" s="76"/>
      <c r="F111" s="76"/>
      <c r="G111" s="76"/>
      <c r="H111" s="76">
        <v>2430</v>
      </c>
      <c r="I111" s="76"/>
      <c r="J111" s="76"/>
      <c r="K111" s="76"/>
      <c r="L111" s="76"/>
      <c r="M111" s="76"/>
      <c r="N111" s="76"/>
      <c r="P111" s="77"/>
      <c r="Q111" s="77"/>
      <c r="R111" s="77"/>
      <c r="S111" s="77">
        <v>1</v>
      </c>
      <c r="T111" s="77"/>
      <c r="U111" s="77"/>
      <c r="V111" s="77"/>
      <c r="W111" s="77"/>
      <c r="X111" s="77"/>
      <c r="Y111" s="77"/>
      <c r="AA111" s="77"/>
      <c r="AB111" s="77"/>
      <c r="AC111" s="77"/>
      <c r="AD111" s="77">
        <v>60</v>
      </c>
      <c r="AE111" s="77"/>
      <c r="AF111" s="77"/>
      <c r="AG111" s="77"/>
      <c r="AH111" s="77"/>
      <c r="AI111" s="77"/>
      <c r="AJ111" s="77"/>
    </row>
    <row r="112" spans="1:36" s="69" customFormat="1" ht="45" x14ac:dyDescent="0.25">
      <c r="A112" s="72">
        <v>19</v>
      </c>
      <c r="B112" s="73" t="s">
        <v>78</v>
      </c>
      <c r="C112" s="74" t="s">
        <v>6</v>
      </c>
      <c r="D112" s="79">
        <v>10</v>
      </c>
      <c r="E112" s="76"/>
      <c r="F112" s="76"/>
      <c r="G112" s="76"/>
      <c r="H112" s="76"/>
      <c r="I112" s="76">
        <v>2611.44</v>
      </c>
      <c r="J112" s="76"/>
      <c r="K112" s="76"/>
      <c r="L112" s="76"/>
      <c r="M112" s="76">
        <v>3996</v>
      </c>
      <c r="N112" s="76"/>
      <c r="P112" s="77"/>
      <c r="Q112" s="77"/>
      <c r="R112" s="77"/>
      <c r="S112" s="77"/>
      <c r="T112" s="77">
        <v>2</v>
      </c>
      <c r="U112" s="77"/>
      <c r="V112" s="77"/>
      <c r="W112" s="77"/>
      <c r="X112" s="77">
        <v>1</v>
      </c>
      <c r="Y112" s="77"/>
      <c r="AA112" s="77"/>
      <c r="AB112" s="77"/>
      <c r="AC112" s="77"/>
      <c r="AD112" s="77"/>
      <c r="AE112" s="77">
        <v>60</v>
      </c>
      <c r="AF112" s="77"/>
      <c r="AG112" s="77"/>
      <c r="AH112" s="77"/>
      <c r="AI112" s="77">
        <v>60</v>
      </c>
      <c r="AJ112" s="77"/>
    </row>
    <row r="113" spans="1:36" s="69" customFormat="1" ht="45" x14ac:dyDescent="0.25">
      <c r="A113" s="72">
        <v>20</v>
      </c>
      <c r="B113" s="73" t="s">
        <v>79</v>
      </c>
      <c r="C113" s="74" t="s">
        <v>6</v>
      </c>
      <c r="D113" s="79">
        <v>50</v>
      </c>
      <c r="E113" s="76"/>
      <c r="F113" s="76"/>
      <c r="G113" s="76"/>
      <c r="H113" s="76"/>
      <c r="I113" s="76"/>
      <c r="J113" s="76"/>
      <c r="K113" s="76"/>
      <c r="L113" s="76"/>
      <c r="M113" s="76">
        <v>21060</v>
      </c>
      <c r="N113" s="76"/>
      <c r="P113" s="77"/>
      <c r="Q113" s="77"/>
      <c r="R113" s="77"/>
      <c r="S113" s="77"/>
      <c r="T113" s="77"/>
      <c r="U113" s="77"/>
      <c r="V113" s="77"/>
      <c r="W113" s="77"/>
      <c r="X113" s="77">
        <v>1</v>
      </c>
      <c r="Y113" s="77"/>
      <c r="AA113" s="77"/>
      <c r="AB113" s="77"/>
      <c r="AC113" s="77"/>
      <c r="AD113" s="77"/>
      <c r="AE113" s="77"/>
      <c r="AF113" s="77"/>
      <c r="AG113" s="77"/>
      <c r="AH113" s="77"/>
      <c r="AI113" s="77">
        <v>60</v>
      </c>
      <c r="AJ113" s="77"/>
    </row>
    <row r="114" spans="1:36" s="69" customFormat="1" ht="30" x14ac:dyDescent="0.25">
      <c r="A114" s="72">
        <v>21</v>
      </c>
      <c r="B114" s="95" t="s">
        <v>80</v>
      </c>
      <c r="C114" s="74" t="s">
        <v>33</v>
      </c>
      <c r="D114" s="79">
        <v>10</v>
      </c>
      <c r="E114" s="76"/>
      <c r="F114" s="76"/>
      <c r="G114" s="76"/>
      <c r="H114" s="76"/>
      <c r="I114" s="76"/>
      <c r="J114" s="76"/>
      <c r="K114" s="76"/>
      <c r="L114" s="76"/>
      <c r="M114" s="76"/>
      <c r="N114" s="76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</row>
    <row r="115" spans="1:36" s="69" customFormat="1" ht="75" x14ac:dyDescent="0.25">
      <c r="A115" s="72">
        <v>22</v>
      </c>
      <c r="B115" s="73" t="s">
        <v>81</v>
      </c>
      <c r="C115" s="91" t="s">
        <v>17</v>
      </c>
      <c r="D115" s="78">
        <v>50</v>
      </c>
      <c r="E115" s="76"/>
      <c r="F115" s="76"/>
      <c r="G115" s="76"/>
      <c r="H115" s="76"/>
      <c r="I115" s="76"/>
      <c r="J115" s="76"/>
      <c r="K115" s="76"/>
      <c r="L115" s="76"/>
      <c r="M115" s="76"/>
      <c r="N115" s="76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</row>
    <row r="116" spans="1:36" s="69" customFormat="1" ht="60" x14ac:dyDescent="0.25">
      <c r="A116" s="72">
        <v>23</v>
      </c>
      <c r="B116" s="96" t="s">
        <v>82</v>
      </c>
      <c r="C116" s="82" t="s">
        <v>6</v>
      </c>
      <c r="D116" s="83">
        <v>50</v>
      </c>
      <c r="E116" s="76"/>
      <c r="F116" s="76"/>
      <c r="G116" s="76">
        <v>6480</v>
      </c>
      <c r="H116" s="76"/>
      <c r="I116" s="76"/>
      <c r="J116" s="76"/>
      <c r="K116" s="76"/>
      <c r="L116" s="76"/>
      <c r="M116" s="76"/>
      <c r="N116" s="76"/>
      <c r="P116" s="77"/>
      <c r="Q116" s="77"/>
      <c r="R116" s="77">
        <v>2</v>
      </c>
      <c r="S116" s="77"/>
      <c r="T116" s="77"/>
      <c r="U116" s="77"/>
      <c r="V116" s="77"/>
      <c r="W116" s="77"/>
      <c r="X116" s="77"/>
      <c r="Y116" s="77"/>
      <c r="AA116" s="77"/>
      <c r="AB116" s="77"/>
      <c r="AC116" s="77">
        <v>60</v>
      </c>
      <c r="AD116" s="77"/>
      <c r="AE116" s="77"/>
      <c r="AF116" s="77"/>
      <c r="AG116" s="77"/>
      <c r="AH116" s="77"/>
      <c r="AI116" s="77"/>
      <c r="AJ116" s="77"/>
    </row>
    <row r="117" spans="1:36" s="69" customFormat="1" ht="60" x14ac:dyDescent="0.25">
      <c r="A117" s="72">
        <v>24</v>
      </c>
      <c r="B117" s="81" t="s">
        <v>83</v>
      </c>
      <c r="C117" s="82" t="s">
        <v>6</v>
      </c>
      <c r="D117" s="83">
        <v>20</v>
      </c>
      <c r="E117" s="76"/>
      <c r="F117" s="76"/>
      <c r="G117" s="76">
        <v>2384.64</v>
      </c>
      <c r="H117" s="76"/>
      <c r="I117" s="76"/>
      <c r="J117" s="76"/>
      <c r="K117" s="76"/>
      <c r="L117" s="76"/>
      <c r="M117" s="76"/>
      <c r="N117" s="76"/>
      <c r="P117" s="77"/>
      <c r="Q117" s="77"/>
      <c r="R117" s="77">
        <v>2</v>
      </c>
      <c r="S117" s="77"/>
      <c r="T117" s="77"/>
      <c r="U117" s="77"/>
      <c r="V117" s="77"/>
      <c r="W117" s="77"/>
      <c r="X117" s="77"/>
      <c r="Y117" s="77"/>
      <c r="AA117" s="77"/>
      <c r="AB117" s="77"/>
      <c r="AC117" s="77">
        <v>60</v>
      </c>
      <c r="AD117" s="77"/>
      <c r="AE117" s="77"/>
      <c r="AF117" s="77"/>
      <c r="AG117" s="77"/>
      <c r="AH117" s="77"/>
      <c r="AI117" s="77"/>
      <c r="AJ117" s="77"/>
    </row>
    <row r="118" spans="1:36" s="69" customFormat="1" ht="45" x14ac:dyDescent="0.25">
      <c r="A118" s="72">
        <v>25</v>
      </c>
      <c r="B118" s="81" t="s">
        <v>84</v>
      </c>
      <c r="C118" s="82" t="s">
        <v>6</v>
      </c>
      <c r="D118" s="83">
        <v>150</v>
      </c>
      <c r="E118" s="76"/>
      <c r="F118" s="76"/>
      <c r="G118" s="76"/>
      <c r="H118" s="76"/>
      <c r="I118" s="76"/>
      <c r="J118" s="76"/>
      <c r="K118" s="76"/>
      <c r="L118" s="76"/>
      <c r="M118" s="76">
        <v>59940</v>
      </c>
      <c r="N118" s="76"/>
      <c r="P118" s="77"/>
      <c r="Q118" s="77"/>
      <c r="R118" s="77"/>
      <c r="S118" s="77"/>
      <c r="T118" s="77"/>
      <c r="U118" s="77"/>
      <c r="V118" s="77"/>
      <c r="W118" s="77"/>
      <c r="X118" s="77">
        <v>1</v>
      </c>
      <c r="Y118" s="77"/>
      <c r="AA118" s="77"/>
      <c r="AB118" s="77"/>
      <c r="AC118" s="77"/>
      <c r="AD118" s="77"/>
      <c r="AE118" s="77"/>
      <c r="AF118" s="77"/>
      <c r="AG118" s="77"/>
      <c r="AH118" s="77"/>
      <c r="AI118" s="77">
        <v>60</v>
      </c>
      <c r="AJ118" s="77"/>
    </row>
    <row r="119" spans="1:36" s="69" customFormat="1" x14ac:dyDescent="0.25">
      <c r="A119" s="72">
        <v>26</v>
      </c>
      <c r="B119" s="81" t="s">
        <v>85</v>
      </c>
      <c r="C119" s="82" t="s">
        <v>6</v>
      </c>
      <c r="D119" s="83">
        <v>2</v>
      </c>
      <c r="E119" s="76"/>
      <c r="F119" s="76"/>
      <c r="G119" s="76"/>
      <c r="H119" s="76"/>
      <c r="I119" s="76"/>
      <c r="J119" s="76"/>
      <c r="K119" s="76"/>
      <c r="L119" s="76"/>
      <c r="M119" s="76">
        <v>3024</v>
      </c>
      <c r="N119" s="76"/>
      <c r="P119" s="77"/>
      <c r="Q119" s="77"/>
      <c r="R119" s="77"/>
      <c r="S119" s="77"/>
      <c r="T119" s="77"/>
      <c r="U119" s="77"/>
      <c r="V119" s="77"/>
      <c r="W119" s="77"/>
      <c r="X119" s="77">
        <v>1</v>
      </c>
      <c r="Y119" s="77"/>
      <c r="AA119" s="77"/>
      <c r="AB119" s="77"/>
      <c r="AC119" s="77"/>
      <c r="AD119" s="77"/>
      <c r="AE119" s="77"/>
      <c r="AF119" s="77"/>
      <c r="AG119" s="77"/>
      <c r="AH119" s="77"/>
      <c r="AI119" s="77">
        <v>60</v>
      </c>
      <c r="AJ119" s="77"/>
    </row>
    <row r="120" spans="1:36" s="69" customFormat="1" ht="90" x14ac:dyDescent="0.25">
      <c r="A120" s="72">
        <v>27</v>
      </c>
      <c r="B120" s="81" t="s">
        <v>86</v>
      </c>
      <c r="C120" s="82" t="s">
        <v>6</v>
      </c>
      <c r="D120" s="83">
        <v>25</v>
      </c>
      <c r="E120" s="76"/>
      <c r="F120" s="76"/>
      <c r="G120" s="76">
        <v>32400</v>
      </c>
      <c r="H120" s="76"/>
      <c r="I120" s="76"/>
      <c r="J120" s="76"/>
      <c r="K120" s="76"/>
      <c r="L120" s="76"/>
      <c r="M120" s="76"/>
      <c r="N120" s="76"/>
      <c r="P120" s="77"/>
      <c r="Q120" s="77"/>
      <c r="R120" s="77">
        <v>2</v>
      </c>
      <c r="S120" s="77"/>
      <c r="T120" s="77"/>
      <c r="U120" s="77"/>
      <c r="V120" s="77"/>
      <c r="W120" s="77"/>
      <c r="X120" s="77"/>
      <c r="Y120" s="77"/>
      <c r="AA120" s="77"/>
      <c r="AB120" s="77"/>
      <c r="AC120" s="77">
        <v>60</v>
      </c>
      <c r="AD120" s="77"/>
      <c r="AE120" s="77"/>
      <c r="AF120" s="77"/>
      <c r="AG120" s="77"/>
      <c r="AH120" s="77"/>
      <c r="AI120" s="77"/>
      <c r="AJ120" s="77"/>
    </row>
    <row r="121" spans="1:36" s="69" customFormat="1" ht="60" x14ac:dyDescent="0.25">
      <c r="A121" s="72">
        <v>28</v>
      </c>
      <c r="B121" s="81" t="s">
        <v>87</v>
      </c>
      <c r="C121" s="82" t="s">
        <v>6</v>
      </c>
      <c r="D121" s="83">
        <v>25</v>
      </c>
      <c r="E121" s="76"/>
      <c r="F121" s="76"/>
      <c r="G121" s="76">
        <v>32400</v>
      </c>
      <c r="H121" s="76"/>
      <c r="I121" s="76"/>
      <c r="J121" s="76"/>
      <c r="K121" s="76"/>
      <c r="L121" s="76"/>
      <c r="M121" s="76"/>
      <c r="N121" s="76"/>
      <c r="P121" s="77"/>
      <c r="Q121" s="77"/>
      <c r="R121" s="77">
        <v>2</v>
      </c>
      <c r="S121" s="77"/>
      <c r="T121" s="77"/>
      <c r="U121" s="77"/>
      <c r="V121" s="77"/>
      <c r="W121" s="77"/>
      <c r="X121" s="77"/>
      <c r="Y121" s="77"/>
      <c r="AA121" s="77"/>
      <c r="AB121" s="77"/>
      <c r="AC121" s="77">
        <v>60</v>
      </c>
      <c r="AD121" s="77"/>
      <c r="AE121" s="77"/>
      <c r="AF121" s="77"/>
      <c r="AG121" s="77"/>
      <c r="AH121" s="77"/>
      <c r="AI121" s="77"/>
      <c r="AJ121" s="77"/>
    </row>
    <row r="122" spans="1:36" s="69" customFormat="1" ht="30" x14ac:dyDescent="0.25">
      <c r="A122" s="72">
        <v>29</v>
      </c>
      <c r="B122" s="81" t="s">
        <v>88</v>
      </c>
      <c r="C122" s="82" t="s">
        <v>17</v>
      </c>
      <c r="D122" s="83">
        <v>1500</v>
      </c>
      <c r="E122" s="76"/>
      <c r="F122" s="76"/>
      <c r="G122" s="76">
        <v>82620</v>
      </c>
      <c r="H122" s="76"/>
      <c r="I122" s="76"/>
      <c r="J122" s="76"/>
      <c r="K122" s="76"/>
      <c r="L122" s="76"/>
      <c r="M122" s="76"/>
      <c r="N122" s="76"/>
      <c r="P122" s="77"/>
      <c r="Q122" s="77"/>
      <c r="R122" s="77">
        <v>2</v>
      </c>
      <c r="S122" s="77"/>
      <c r="T122" s="77"/>
      <c r="U122" s="77"/>
      <c r="V122" s="77"/>
      <c r="W122" s="77"/>
      <c r="X122" s="77"/>
      <c r="Y122" s="77"/>
      <c r="AA122" s="77"/>
      <c r="AB122" s="77"/>
      <c r="AC122" s="77">
        <v>60</v>
      </c>
      <c r="AD122" s="77"/>
      <c r="AE122" s="77"/>
      <c r="AF122" s="77"/>
      <c r="AG122" s="77"/>
      <c r="AH122" s="77"/>
      <c r="AI122" s="77"/>
      <c r="AJ122" s="77"/>
    </row>
    <row r="123" spans="1:36" s="69" customFormat="1" ht="90" x14ac:dyDescent="0.25">
      <c r="A123" s="72">
        <v>30</v>
      </c>
      <c r="B123" s="73" t="s">
        <v>89</v>
      </c>
      <c r="C123" s="74" t="s">
        <v>6</v>
      </c>
      <c r="D123" s="78">
        <v>60</v>
      </c>
      <c r="E123" s="76"/>
      <c r="F123" s="76"/>
      <c r="G123" s="76"/>
      <c r="H123" s="76"/>
      <c r="I123" s="76">
        <v>20412</v>
      </c>
      <c r="J123" s="76"/>
      <c r="K123" s="76"/>
      <c r="L123" s="76"/>
      <c r="M123" s="76"/>
      <c r="N123" s="76"/>
      <c r="P123" s="77"/>
      <c r="Q123" s="77"/>
      <c r="R123" s="77"/>
      <c r="S123" s="77"/>
      <c r="T123" s="77">
        <v>2</v>
      </c>
      <c r="U123" s="77"/>
      <c r="V123" s="77"/>
      <c r="W123" s="77"/>
      <c r="X123" s="77"/>
      <c r="Y123" s="77"/>
      <c r="AA123" s="77"/>
      <c r="AB123" s="77"/>
      <c r="AC123" s="77"/>
      <c r="AD123" s="77"/>
      <c r="AE123" s="77">
        <v>60</v>
      </c>
      <c r="AF123" s="77"/>
      <c r="AG123" s="77"/>
      <c r="AH123" s="77"/>
      <c r="AI123" s="77"/>
      <c r="AJ123" s="77"/>
    </row>
    <row r="124" spans="1:36" s="69" customFormat="1" ht="120" x14ac:dyDescent="0.25">
      <c r="A124" s="72">
        <v>31</v>
      </c>
      <c r="B124" s="73" t="s">
        <v>90</v>
      </c>
      <c r="C124" s="74" t="s">
        <v>6</v>
      </c>
      <c r="D124" s="78">
        <v>60</v>
      </c>
      <c r="E124" s="76"/>
      <c r="F124" s="76"/>
      <c r="G124" s="76"/>
      <c r="H124" s="76"/>
      <c r="I124" s="76">
        <v>21835.01</v>
      </c>
      <c r="J124" s="76"/>
      <c r="K124" s="76"/>
      <c r="L124" s="76"/>
      <c r="M124" s="76"/>
      <c r="N124" s="76"/>
      <c r="P124" s="77"/>
      <c r="Q124" s="77"/>
      <c r="R124" s="77"/>
      <c r="S124" s="77"/>
      <c r="T124" s="77">
        <v>2</v>
      </c>
      <c r="U124" s="77"/>
      <c r="V124" s="77"/>
      <c r="W124" s="77"/>
      <c r="X124" s="77"/>
      <c r="Y124" s="77"/>
      <c r="AA124" s="77"/>
      <c r="AB124" s="77"/>
      <c r="AC124" s="77"/>
      <c r="AD124" s="77"/>
      <c r="AE124" s="77">
        <v>60</v>
      </c>
      <c r="AF124" s="77"/>
      <c r="AG124" s="77"/>
      <c r="AH124" s="77"/>
      <c r="AI124" s="77"/>
      <c r="AJ124" s="77"/>
    </row>
    <row r="125" spans="1:36" s="69" customFormat="1" ht="135" x14ac:dyDescent="0.25">
      <c r="A125" s="72">
        <v>32</v>
      </c>
      <c r="B125" s="73" t="s">
        <v>91</v>
      </c>
      <c r="C125" s="74" t="s">
        <v>6</v>
      </c>
      <c r="D125" s="78">
        <v>60</v>
      </c>
      <c r="E125" s="76"/>
      <c r="F125" s="76"/>
      <c r="G125" s="76"/>
      <c r="H125" s="76"/>
      <c r="I125" s="76"/>
      <c r="J125" s="76"/>
      <c r="K125" s="76"/>
      <c r="L125" s="76"/>
      <c r="M125" s="76"/>
      <c r="N125" s="76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</row>
    <row r="126" spans="1:36" x14ac:dyDescent="0.25">
      <c r="A126" s="31"/>
      <c r="B126" s="7"/>
    </row>
    <row r="127" spans="1:36" x14ac:dyDescent="0.25">
      <c r="A127" s="5"/>
      <c r="B127" s="5"/>
    </row>
    <row r="128" spans="1:36" x14ac:dyDescent="0.25">
      <c r="A128" s="4"/>
      <c r="B128" s="4"/>
    </row>
    <row r="129" spans="1:2" x14ac:dyDescent="0.25">
      <c r="A129" s="4"/>
      <c r="B129" s="2"/>
    </row>
  </sheetData>
  <autoFilter ref="A9:AO125" xr:uid="{AB6D5C41-1BD8-4F01-9957-74DA955719D5}">
    <filterColumn colId="0">
      <colorFilter dxfId="0"/>
    </filterColumn>
  </autoFilter>
  <mergeCells count="6">
    <mergeCell ref="A93:C93"/>
    <mergeCell ref="A41:C41"/>
    <mergeCell ref="A43:A44"/>
    <mergeCell ref="A50:A51"/>
    <mergeCell ref="A53:A55"/>
    <mergeCell ref="A87:A89"/>
  </mergeCells>
  <conditionalFormatting sqref="A43:C43 B44:C44 B54:C55 A56:C56 C57 B58:C60 C61 C74 B75:C77 A94:D125 A9:D9 A11:D37 B62:C73 A57:A77 A78:D89 A50:D51 A45:C48 D43:D48 A53:C53 D53:D77">
    <cfRule type="cellIs" dxfId="14" priority="32" stopIfTrue="1" operator="equal">
      <formula>0</formula>
    </cfRule>
  </conditionalFormatting>
  <conditionalFormatting sqref="D108 D71:D72 D50:D51 D116:D122">
    <cfRule type="cellIs" dxfId="13" priority="31" stopIfTrue="1" operator="equal">
      <formula>0</formula>
    </cfRule>
  </conditionalFormatting>
  <conditionalFormatting sqref="B126">
    <cfRule type="cellIs" dxfId="12" priority="19" stopIfTrue="1" operator="equal">
      <formula>0</formula>
    </cfRule>
  </conditionalFormatting>
  <conditionalFormatting sqref="X2 X5:X6">
    <cfRule type="cellIs" dxfId="11" priority="5" operator="equal">
      <formula>0</formula>
    </cfRule>
  </conditionalFormatting>
  <conditionalFormatting sqref="E6">
    <cfRule type="cellIs" dxfId="10" priority="13" operator="equal">
      <formula>0</formula>
    </cfRule>
  </conditionalFormatting>
  <conditionalFormatting sqref="J2:N2 J6:N6">
    <cfRule type="cellIs" dxfId="9" priority="14" operator="equal">
      <formula>0</formula>
    </cfRule>
  </conditionalFormatting>
  <conditionalFormatting sqref="AK6">
    <cfRule type="cellIs" dxfId="8" priority="9" operator="equal">
      <formula>0</formula>
    </cfRule>
  </conditionalFormatting>
  <conditionalFormatting sqref="AC6">
    <cfRule type="cellIs" dxfId="7" priority="11" operator="equal">
      <formula>0</formula>
    </cfRule>
  </conditionalFormatting>
  <conditionalFormatting sqref="AH2 AH5:AH6">
    <cfRule type="cellIs" dxfId="6" priority="12" operator="equal">
      <formula>0</formula>
    </cfRule>
  </conditionalFormatting>
  <conditionalFormatting sqref="AP2 AP5:AP6">
    <cfRule type="cellIs" dxfId="5" priority="10" operator="equal">
      <formula>0</formula>
    </cfRule>
  </conditionalFormatting>
  <conditionalFormatting sqref="Y2 Y5:Y6">
    <cfRule type="cellIs" dxfId="4" priority="7" operator="equal">
      <formula>0</formula>
    </cfRule>
  </conditionalFormatting>
  <conditionalFormatting sqref="Z2 Z5:Z6">
    <cfRule type="cellIs" dxfId="3" priority="6" operator="equal">
      <formula>0</formula>
    </cfRule>
  </conditionalFormatting>
  <conditionalFormatting sqref="A40:D40">
    <cfRule type="cellIs" dxfId="2" priority="2" stopIfTrue="1" operator="equal">
      <formula>0</formula>
    </cfRule>
  </conditionalFormatting>
  <conditionalFormatting sqref="A92:D92">
    <cfRule type="cellIs" dxfId="1" priority="1" stopIfTrue="1" operator="equal">
      <formula>0</formula>
    </cfRule>
  </conditionalFormatting>
  <printOptions horizontalCentered="1"/>
  <pageMargins left="0.11811023622047245" right="0.11811023622047245" top="0.35433070866141736" bottom="0.35433070866141736" header="0.31496062992125984" footer="0.31496062992125984"/>
  <pageSetup paperSize="8" scale="38" firstPageNumber="24" orientation="landscape" useFirstPageNumber="1" r:id="rId1"/>
  <headerFooter>
    <oddFooter>&amp;R&amp;P</oddFooter>
  </headerFooter>
  <rowBreaks count="2" manualBreakCount="2">
    <brk id="61" max="35" man="1"/>
    <brk id="95" max="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Zestawienie ofert</vt:lpstr>
      <vt:lpstr>'Zestawienie ofert'!Obszar_wydruku</vt:lpstr>
      <vt:lpstr>'Zestawienie ofert'!Tytuły_wydruku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Skałban</dc:creator>
  <cp:lastModifiedBy>Maria Majos</cp:lastModifiedBy>
  <cp:lastPrinted>2021-04-15T08:17:38Z</cp:lastPrinted>
  <dcterms:created xsi:type="dcterms:W3CDTF">2021-03-24T08:47:12Z</dcterms:created>
  <dcterms:modified xsi:type="dcterms:W3CDTF">2021-04-15T13:18:53Z</dcterms:modified>
</cp:coreProperties>
</file>