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W:\DZP\01.Staplery 28.02.2021\"/>
    </mc:Choice>
  </mc:AlternateContent>
  <xr:revisionPtr revIDLastSave="0" documentId="13_ncr:1_{177CBD61-1A39-4547-8E5B-5147882C4F82}" xr6:coauthVersionLast="45" xr6:coauthVersionMax="46" xr10:uidLastSave="{00000000-0000-0000-0000-000000000000}"/>
  <bookViews>
    <workbookView xWindow="-120" yWindow="-120" windowWidth="29040" windowHeight="15840" xr2:uid="{D18AB2D5-3F3C-498A-92D8-08F9B7F61B37}"/>
  </bookViews>
  <sheets>
    <sheet name="Formularz asortymentowo-cenowy" sheetId="2" r:id="rId1"/>
  </sheets>
  <definedNames>
    <definedName name="_xlnm._FilterDatabase" localSheetId="0" hidden="1">'Formularz asortymentowo-cenowy'!$A$12:$H$42</definedName>
    <definedName name="_xlnm.Print_Area" localSheetId="0">'Formularz asortymentowo-cenowy'!$A$1:$M$48</definedName>
    <definedName name="_xlnm.Print_Titles" localSheetId="0">'Formularz asortymentowo-cenowy'!$12:$12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2" l="1"/>
  <c r="G28" i="2"/>
  <c r="H40" i="2" l="1"/>
  <c r="H28" i="2"/>
  <c r="H42" i="2" s="1"/>
  <c r="G42" i="2"/>
</calcChain>
</file>

<file path=xl/sharedStrings.xml><?xml version="1.0" encoding="utf-8"?>
<sst xmlns="http://schemas.openxmlformats.org/spreadsheetml/2006/main" count="84" uniqueCount="47">
  <si>
    <t>L.p.</t>
  </si>
  <si>
    <t>Opis przedmiotu zamówienia</t>
  </si>
  <si>
    <t>J.m.</t>
  </si>
  <si>
    <t>Ilość</t>
  </si>
  <si>
    <t>Cena jedn. netto</t>
  </si>
  <si>
    <t>Cena jedn. brutto</t>
  </si>
  <si>
    <t>Wartość netto</t>
  </si>
  <si>
    <t>Wartość brutto</t>
  </si>
  <si>
    <t>Producent</t>
  </si>
  <si>
    <t>Nazwa handlowa, nr katalogowy</t>
  </si>
  <si>
    <t>szt.</t>
  </si>
  <si>
    <r>
      <rPr>
        <b/>
        <sz val="10"/>
        <rFont val="Times New Roman"/>
        <family val="1"/>
        <charset val="238"/>
      </rPr>
      <t>a)</t>
    </r>
    <r>
      <rPr>
        <sz val="10"/>
        <rFont val="Times New Roman"/>
        <family val="1"/>
        <charset val="238"/>
      </rPr>
      <t xml:space="preserve"> Jednorazowy stapler liniowy z nożem, cztery rzędy zszywek, długość linii zszycia 55-65 mm,  stapler wielostrzałowy z możliwością wymiany ładunków. Zabezpieczenie przed wypadaniem tkanki z pomiędzy szczęk staplera, bezpiecznik uniemożliwiający odpalenie staplera ze zużytym ładunkiem. Stapler posiadający pozycję pośrednią. Wysokość zszywki 3,8 mm lub 4,5 mm - do wyboru przez Zamawiającego przy składaniu zamówienia.</t>
    </r>
  </si>
  <si>
    <r>
      <rPr>
        <b/>
        <sz val="10"/>
        <rFont val="Times New Roman"/>
        <family val="1"/>
        <charset val="238"/>
      </rPr>
      <t>b)</t>
    </r>
    <r>
      <rPr>
        <sz val="10"/>
        <rFont val="Times New Roman"/>
        <family val="1"/>
        <charset val="238"/>
      </rPr>
      <t xml:space="preserve"> Ładunek do jednorazowego staplera liniowego zamykająco-tnącego, stapler jest załadowany ładunkiem z bezpiecznym nożem chowającym się w rekojeść staplera (nóż w staplerze), o długości linii szwu 55-65mm, z dwoma podwójnymi rzędami tytanowych zszywek ułożonych naprzemiennie, zszywki okrągłe.  Ładunek ze zszywkami do tkanki standardowej, wysokość zszywki otwartej: 3,8 mm, po zamknięciu 1,5 mm oraz ładunek ze zszywkami do tkanki grubej, wysokość zszywki otwartej: 4,5 mm, po zamknięciu 2,0 mm - do wyboru przez Zamawiającego przy składaniu zamówienia.</t>
    </r>
  </si>
  <si>
    <r>
      <rPr>
        <b/>
        <sz val="10"/>
        <rFont val="Times New Roman"/>
        <family val="1"/>
        <charset val="238"/>
      </rPr>
      <t xml:space="preserve">a) </t>
    </r>
    <r>
      <rPr>
        <sz val="10"/>
        <rFont val="Times New Roman"/>
        <family val="1"/>
        <charset val="238"/>
      </rPr>
      <t>Jednorazowy stapler liniowy z nożem, cztery rzędy zszywek, długość linii zszycia 80-85 mm,  stapler wielostrzałowy z możliwością wymiany ładunków. Zabezpieczenie przed wypadaniem tkanki z pomiędzy szczęk staplera, bezpiecznik uniemożliwiający odpalenie staplera ze zużytym ładunkiem. Stapler posiadający pozycję pośrednią. Wysokość zszywki 3,8 mm lub 4,5 mm - do wyboru przez Zamawiającego przy składaniu zamówienia.</t>
    </r>
  </si>
  <si>
    <r>
      <rPr>
        <b/>
        <sz val="10"/>
        <rFont val="Times New Roman"/>
        <family val="1"/>
        <charset val="238"/>
      </rPr>
      <t>b)</t>
    </r>
    <r>
      <rPr>
        <sz val="10"/>
        <rFont val="Times New Roman"/>
        <family val="1"/>
        <charset val="238"/>
      </rPr>
      <t xml:space="preserve"> Ładunek do jednorazowego staplera liniowego zamykająco-tnącego, stapler jest załadowany ładunkiem z bezpiecznym nożem chowającym się w rekojeść staplera (nóż w staplerze), o długości linii szwu 80-85 mm, z dwoma podwójnymi rzędami tytanowych zszywek ułożonych naprzemiennie, zszywki okrągłe.  Ładunek ze zszywkami do tkanki standardowej, wysokość zszywki otwartej: 3,8 mm, po zamknięciu 1,5 mm oraz ładunek ze zszywkami do tkanki grubej, wysokość zszywki otwartej: 4,5 mm, po zamknięciu 2,0 mm - do wyboru przez Zamawiającego przy składaniu zamówienia.</t>
    </r>
  </si>
  <si>
    <t>Stapler jednorazowy zamykający z obrotową rękojeścią i wyginającą się główką o długości linii szwów 30mm lub 50mm i wysokości zszywek 3,5mm lub 4,8mm, z automatyczną regulacją docisku zszywek. Zamawiający określi długość staplera i wysokość zszywek przy składaniu zamówienia</t>
  </si>
  <si>
    <r>
      <rPr>
        <b/>
        <sz val="10"/>
        <rFont val="Times New Roman"/>
        <family val="1"/>
        <charset val="238"/>
      </rPr>
      <t>a)</t>
    </r>
    <r>
      <rPr>
        <sz val="10"/>
        <rFont val="Times New Roman"/>
        <family val="1"/>
        <charset val="238"/>
      </rPr>
      <t xml:space="preserve"> Jednorazowa rękojeść staplera endoskopowego z ruchomym elementem umożliwiającym zmianę kąta załamania staplera i przyciskiem zmieniającym kierunek noża, przeznaczona do ładunków wykonujących zespolenie o długości 61,3 mm, posiadająca dwie dźwignie zamykającą i spustową. Długość ramienia 25 cm, długość szczęk 90,3 mm, długość całkowita 54 cm.</t>
    </r>
  </si>
  <si>
    <r>
      <rPr>
        <b/>
        <sz val="10"/>
        <rFont val="Times New Roman"/>
        <family val="1"/>
        <charset val="238"/>
      </rPr>
      <t>b)</t>
    </r>
    <r>
      <rPr>
        <sz val="10"/>
        <rFont val="Times New Roman"/>
        <family val="1"/>
        <charset val="238"/>
      </rPr>
      <t xml:space="preserve"> Jednorazowe ładunki liniowe do staplera endoskopowego, umożliwiającego wykonanie zespolenia na długości 61,3 mm, ładowane w szczęki staplera. Wysokość zszywki otwartej 3,5 mm do tkanki standardowej (niebieski), 3,8 mm do tkanki pośredniej (złoty) i 4,1 mm do tkanki grubej (zielony), ilość zszywek w magazynku 88, długość szwu 61,3 mm. Zamawiający każdorazowo określi wysokość zszywki przy składaniu zamówienia.</t>
    </r>
  </si>
  <si>
    <t xml:space="preserve">Zaawansowane bipolarne precyzyjne narzędzie do chirurgii otwartej zamykające naczynia do 7 mm. Szczęki narzędzia zakrzywione z czubkiem preparacyjnym. Linia koagulacji 17 mm, linia cięcia 15 mm. Oprogramowanie robocze zintegrowane w narzędziu. Narzędzie współpracujące z generatorem Voyant, Valleylab Forcetriad lub innym generatorem dostarczonym przez Wykonawcę (w ramach wartości umowy) </t>
  </si>
  <si>
    <t>Zaawansowane bipolarne narzędzie do chirurgii otwartej 10 mm, zamykające naczynia do 7 mm. Szczęki narzędzia zakrzywione, tępe, linia koagulacji 40 mm (1mm+/-), linia cięcia 38 mm (1mm+/-). Rotacja 350 stopni. Oprogramowanie robocze zintegrowane w narzędziu. Narzędzie współpracujące z generatorem Voyant, Valleylab Forcetriad lub innym generatorem dostarczonym przez Wykonawcę (w ramach wartości umowy)</t>
  </si>
  <si>
    <t>Zaawansowane bipolarne narzędzie laparoskopowe 5 mm o długości 35-40cm, ze zintegrowanym nożem, średnica 5mm, zamykające naczynia do 7 mm. Szczęki narzędzia zakrzywione typu Maryland, służące również jako dissektor, linia koagulacji 20 mm, linia cięcia 18mm. Rotacja 350 stopni. Oprogramowanie robocze zintegrowane w narzędziu. Narzędzie współpracujące z generatorem Voyant, Valleylab Forcetriad lub innym generatorem dostarczonym przez Wykonawcę (w ramach wartości umowy)</t>
  </si>
  <si>
    <t>Narzędzie dedykowane do mocowania siatek - zarówno do procedur laparoskopowych i „ na otwarto". Ładunki wchłanialne, zbudowane z PLA (poliaktyd) na bazie kwasu mlekowego. Ładunek wielkości 5,9 mm. Ładunek z gładką głową, wydrążonym rdzeniem i atraumatycznym nagwintowaniem. Ładunki całkowicie wchłaniające się po 12 miesiącach. Narzędzie posiadające na rękojeści wskaźnik zużycia ładunków, jednorazowe i sterylne.</t>
  </si>
  <si>
    <t>x</t>
  </si>
  <si>
    <r>
      <rPr>
        <b/>
        <sz val="10"/>
        <rFont val="Times New Roman"/>
        <family val="1"/>
        <charset val="238"/>
      </rPr>
      <t>a)</t>
    </r>
    <r>
      <rPr>
        <sz val="10"/>
        <rFont val="Times New Roman"/>
        <family val="1"/>
        <charset val="238"/>
      </rPr>
      <t xml:space="preserve"> Narzędzie zawierające 15 ładunków</t>
    </r>
  </si>
  <si>
    <r>
      <rPr>
        <b/>
        <sz val="10"/>
        <rFont val="Times New Roman"/>
        <family val="1"/>
        <charset val="238"/>
      </rPr>
      <t>b)</t>
    </r>
    <r>
      <rPr>
        <sz val="10"/>
        <rFont val="Times New Roman"/>
        <family val="1"/>
        <charset val="238"/>
      </rPr>
      <t xml:space="preserve"> Narzędzie zawierające 30 ładunków</t>
    </r>
  </si>
  <si>
    <t>Razem</t>
  </si>
  <si>
    <t>Jednorazowy stapler liniowy automatyczny 45 mm z wymiennymi ładunkami aplikuje podwójną linię tytanowych zszywek ułożonych naprzemiennie, zszywki dostosowane do MRI i zgodne biologicznie. Posiada zabezpieczenie przed wysunięciem się tkanki zniezamkniętego staplera oraz znacznik pozycjonujący ułatwiający kontrolę tkanki i uzyskanie idealnego kształt litery B. Z możliwością
wielokrotnego użycia i wymiany ładunków w ramach jednego zabiegu operacyjnego. Długość linii szwu 45 mm, wysokość zszywki 3,8 do tkanki standardowej lub 4,8 mm do tkanki grubej, po zamknięciu 1,5 lub 2,0 mm. Ilość zszywek 15. Zestaw składa się ze sterylnego
staplera i dwóch ładunków. Zamawiający każdorazowo poda wysokość zszywki przy składaniu zamówienia</t>
  </si>
  <si>
    <t>Jednorazowy stapler liniowy automatyczny 60 mm z wymiennymi ładunkami aplikuje podwójną linię tytanowych zszywek ułożonych
naprzemiennie, zszywki dostosowane do MRI i zgodne biologicznie. Posiada zabezpieczenie przed wysunięciem się tkanki z
niezamkniętego staplera oraz znacznik pozycjonujący ułatwiający kontrolę tkanki i uzyskanie idealnego kształt litery B. Z możliwością
wielokrotnego użycia i wymiany ładunków w ramach jednego zabiegu operacyjnego. Długość linii szwu 60 mm, wysokość zszywki 3,8
do tkanki standardowej lub 4,8 mm do tkanki grubej, po zamknięciu 1,5 lub 2,0 mm. Ilość zszywek 21. Zestaw składa się ze sterylnego
staplera i dwóch ładunków. Zamawiający każdorazowo poda wysokość zszywki przy składaniu zamówienia</t>
  </si>
  <si>
    <t xml:space="preserve">Ładunki do staplerów do tkanek standardowych 3.8mm oraz do tkanek grubych 4.8 kompatybilne z odpowiednimi staplerami 30mm, 45mm, 60mm oraz 90mm </t>
  </si>
  <si>
    <t xml:space="preserve">Stapler okrężny jednorazowy o średnicy 21mm (+/-1mm), 25mm (+/-1mm), 27mm (+/-1mm), 29mm (+/-1mm), 32mm (+/-1mm)  zakrzywiony, do zabiegów na otwarto lub do zabiegów laparoskopowych w zależności od zapotrzebowania możliwość zamówienia staplera ze zszywkami ze stopu tytanu wykonanymi z drutu przeznaczonymi do tkanki grubej i normalnej – stapler posiadający kontrolowany docisk tkanki i regulowaną wysokość zamknięcia zszywek w zakresie od 1 mm do 2,5 mm (5 mm przed zamknięciem). Zamawiający określi średnicę staplera i długość staplera przy składaniu zamówienia. </t>
  </si>
  <si>
    <t>b) Jednorazowy ładunek do staplera liniowego 100 mm z nożem, automatyczne zabezpieczenie przed przypadkowym wystrzeleniem noża, system blokady bezpieczeństwa przed wystrzeleniem zużytego ładunku, zabezpieczenie przed pustym wystrzałem. Zszywki tytanowe dostosowane do MRI i zgodne biologicznie. Po zamknięciu tworzące kształt litery B. Długość linii cięcia 100 mm, wysokość zszywki 3,8 do tkanki standardowej lub 4,5 mm do tkanki grubej, po zamknięciu 1,5 lub 2,0 mm. Ilość zszywek 100. Zamawiający każdorazowo poda wysokość zszywki przy składaniu zamówienia</t>
  </si>
  <si>
    <t>a) Jednorazowy stapler liniowy z nożem 100 mm z ładunkiem w rękojeści, automatyczne zabezpieczenie przed przypadkowym wystrzeleniem noża, system blokady bezpieczeństwa przed wystrzeleniem zużytego ładunku, zabezpieczenie przed pustym wystrzałem. Zszywki tytanowe dostosowane do MRI i zgodne biologicznie. Po zamknięciu tworzące kształt litery B. Konstrukcja "LEVER PARALLEl"; zabezpieczająca przed wypadaniem tkanki ze szczęk staplera. Z możliwością 8krotnego użycia, oraz 7 krotną wymianą ładunku. Długość linii cięcia 100 mm, wysokość zszywki 3,8 do tkanki standardowej lub 4,5 mm do tkanki grubej, po zamknięciu 1,5 lub 2,0 mm. Ilość zszywek 100. Zamawiający każdorazowo poda wysokość zszywki przy składaniu zamówienia</t>
  </si>
  <si>
    <t>Jednorazowy stapler liniowy automatyczny 90 mm z wymiennymi ładunkami aplikuje podwójną linię tytanowych zszywek ułożonych
naprzemiennie, zszywki dostosowane do MRI i zgodne biologicznie. Posiada zabezpieczenie przed wysunięciem się tkanki z
niezamkniętego staplera oraz znacznik pozycjonujący ułatwiający kontrolę tkanki i uzyskanie idealnego kształt litery B. Z możliwością
wielokrotnego użycia i wymiany ładunków w ramach jednego zabiegu operacyjnego. Długość linii szwu 90 mm, wysokość zszywki 3,8
do tkanki standardowej lub 4,8 mm do tkanki grubej, po zamknięciu 1,5 lub 2,0 mm. Ilość zszywek 33. Zestaw składa się ze sterylnego
staplera i dwóch ładunków. Zamawiający każdorazowo poda wysokość zszywki przy składaniu zamówienia</t>
  </si>
  <si>
    <t>Jednorazowy stapler liniowy automatyczny 30 mm z wymiennymi ładunkami aplikuje podwójną linię tytanowych zszywek ułożonych naprzemiennie, zszywki dostosowane do MRI i zgodne biologicznie. Posiada zabezpieczenie przed wysunięciem się tkanki z niezamkniętego staplera oraz znacznik pozycjonujący ułatwiający kontrolę tkanki i uzyskanie idealnego kształt litery B. Z możliwością wielokrotnego użycia i wymiany ładunków w ramach jednego zabiegu operacyjnego. Długość linii szwu 30 mm, wysokość zszywki 3,8 do tkanki standardowej lub 4,8 mm do tkanki grubej, po zamknięciu 1,5 lub 2,0 mm. Ilość zszywek 11. Zestaw składa się ze sterylnego staplera i dwóch ładunków. Zamawiający każdorazowo poda wysokość zszywki przy składaniu zamówienia</t>
  </si>
  <si>
    <t>Pakiet I</t>
  </si>
  <si>
    <r>
      <t xml:space="preserve">Termin dostawy </t>
    </r>
    <r>
      <rPr>
        <i/>
        <sz val="10"/>
        <color rgb="FF000000"/>
        <rFont val="Times New Roman"/>
        <family val="1"/>
        <charset val="238"/>
      </rPr>
      <t>(max. 4 dni robocze)</t>
    </r>
  </si>
  <si>
    <r>
      <t xml:space="preserve">Termin płatności 
</t>
    </r>
    <r>
      <rPr>
        <i/>
        <sz val="10"/>
        <color rgb="FF000000"/>
        <rFont val="Times New Roman"/>
        <family val="1"/>
        <charset val="238"/>
      </rPr>
      <t>(min. 30 dni)</t>
    </r>
    <r>
      <rPr>
        <b/>
        <sz val="10"/>
        <color rgb="FF000000"/>
        <rFont val="Times New Roman"/>
        <family val="1"/>
        <charset val="238"/>
      </rPr>
      <t xml:space="preserve">
</t>
    </r>
  </si>
  <si>
    <r>
      <t xml:space="preserve">Stawka VAT </t>
    </r>
    <r>
      <rPr>
        <i/>
        <sz val="10"/>
        <color rgb="FF000000"/>
        <rFont val="Times New Roman"/>
        <family val="1"/>
        <charset val="238"/>
      </rPr>
      <t>[%]</t>
    </r>
  </si>
  <si>
    <t>Pakiet II</t>
  </si>
  <si>
    <r>
      <t xml:space="preserve">Zamawiajacy </t>
    </r>
    <r>
      <rPr>
        <b/>
        <i/>
        <u/>
        <sz val="10"/>
        <color rgb="FF000000"/>
        <rFont val="Times New Roman"/>
        <family val="1"/>
        <charset val="238"/>
      </rPr>
      <t>dopuszcza</t>
    </r>
    <r>
      <rPr>
        <b/>
        <i/>
        <sz val="10"/>
        <color rgb="FF000000"/>
        <rFont val="Times New Roman"/>
        <family val="1"/>
        <charset val="238"/>
      </rPr>
      <t xml:space="preserve"> składanie ofert na poszczególne pozycje w w/w Pakiecie.</t>
    </r>
  </si>
  <si>
    <r>
      <t xml:space="preserve">Zamawiajacy </t>
    </r>
    <r>
      <rPr>
        <b/>
        <i/>
        <u/>
        <sz val="10"/>
        <color rgb="FF000000"/>
        <rFont val="Times New Roman"/>
        <family val="1"/>
        <charset val="238"/>
      </rPr>
      <t>nie dopuszcza</t>
    </r>
    <r>
      <rPr>
        <b/>
        <i/>
        <sz val="10"/>
        <color rgb="FF000000"/>
        <rFont val="Times New Roman"/>
        <family val="1"/>
        <charset val="238"/>
      </rPr>
      <t xml:space="preserve"> składania ofert na poszczególne pozycje w w/w Pakiecie.</t>
    </r>
  </si>
  <si>
    <t>................................, dnia..............................</t>
  </si>
  <si>
    <t xml:space="preserve">Nazwa i adres Wykonawcy: </t>
  </si>
  <si>
    <t>…....................................................</t>
  </si>
  <si>
    <t>FORMULARZ ASORTYMENTOWO-CENOWY</t>
  </si>
  <si>
    <r>
      <t>Niniejszym oferujemy realizację zamówienia publicznego na: s</t>
    </r>
    <r>
      <rPr>
        <i/>
        <sz val="11"/>
        <color theme="1"/>
        <rFont val="Times New Roman"/>
        <family val="1"/>
        <charset val="238"/>
      </rPr>
      <t>ukcesywne dostarczanie jednorazowego specjalistycznego sprzętu chirurgicznego:</t>
    </r>
  </si>
  <si>
    <t>Załącznik nr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</si>
</sst>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0"/>
      <color rgb="FF000000"/>
      <name val="Times New Roman"/>
      <family val="1"/>
      <charset val="238"/>
    </font>
    <font>
      <sz val="10"/>
      <color rgb="FF000000"/>
      <name val="Times New Roman"/>
      <family val="1"/>
      <charset val="238"/>
    </font>
    <font>
      <sz val="10"/>
      <name val="Times New Roman"/>
      <family val="1"/>
      <charset val="238"/>
    </font>
    <font>
      <b/>
      <sz val="10"/>
      <name val="Times New Roman"/>
      <family val="1"/>
      <charset val="238"/>
    </font>
    <font>
      <i/>
      <sz val="10"/>
      <name val="Times New Roman"/>
      <family val="1"/>
      <charset val="238"/>
    </font>
    <font>
      <b/>
      <i/>
      <sz val="10"/>
      <color rgb="FF000000"/>
      <name val="Times New Roman"/>
      <family val="1"/>
      <charset val="238"/>
    </font>
    <font>
      <b/>
      <sz val="11"/>
      <color theme="1"/>
      <name val="Calibri"/>
      <family val="2"/>
      <charset val="238"/>
      <scheme val="minor"/>
    </font>
    <font>
      <sz val="11"/>
      <color theme="1"/>
      <name val="Calibri"/>
      <family val="2"/>
      <charset val="238"/>
    </font>
    <font>
      <b/>
      <i/>
      <u/>
      <sz val="10"/>
      <color rgb="FF000000"/>
      <name val="Times New Roman"/>
      <family val="1"/>
      <charset val="238"/>
    </font>
    <font>
      <i/>
      <sz val="10"/>
      <color rgb="FF000000"/>
      <name val="Times New Roman"/>
      <family val="1"/>
      <charset val="238"/>
    </font>
    <font>
      <sz val="10"/>
      <name val="Arial"/>
      <family val="2"/>
      <charset val="238"/>
    </font>
    <font>
      <sz val="11"/>
      <name val="Times New Roman"/>
      <family val="1"/>
      <charset val="238"/>
    </font>
    <font>
      <b/>
      <i/>
      <u/>
      <sz val="10"/>
      <color theme="1"/>
      <name val="Times New Roman"/>
      <family val="1"/>
      <charset val="238"/>
    </font>
    <font>
      <sz val="10"/>
      <color theme="1"/>
      <name val="Times New Roman"/>
      <family val="1"/>
      <charset val="238"/>
    </font>
    <font>
      <b/>
      <sz val="10"/>
      <color theme="1"/>
      <name val="Times New Roman"/>
      <family val="1"/>
      <charset val="238"/>
    </font>
    <font>
      <sz val="10"/>
      <color theme="1"/>
      <name val="Calibri"/>
      <family val="2"/>
      <scheme val="minor"/>
    </font>
    <font>
      <i/>
      <sz val="10"/>
      <color rgb="FFFF0000"/>
      <name val="Times New Roman"/>
      <family val="1"/>
      <charset val="238"/>
    </font>
    <font>
      <sz val="11"/>
      <color theme="1"/>
      <name val="Times New Roman"/>
      <family val="1"/>
      <charset val="238"/>
    </font>
    <font>
      <i/>
      <sz val="11"/>
      <color theme="1"/>
      <name val="Times New Roman"/>
      <family val="1"/>
      <charset val="23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s>
  <cellStyleXfs count="3">
    <xf numFmtId="0" fontId="0" fillId="0" borderId="0"/>
    <xf numFmtId="0" fontId="8" fillId="0" borderId="0" applyNumberFormat="0" applyFont="0" applyBorder="0" applyProtection="0"/>
    <xf numFmtId="0" fontId="11" fillId="0" borderId="0"/>
  </cellStyleXfs>
  <cellXfs count="66">
    <xf numFmtId="0" fontId="0" fillId="0" borderId="0" xfId="0"/>
    <xf numFmtId="0" fontId="2" fillId="0" borderId="0" xfId="0" applyFont="1"/>
    <xf numFmtId="0" fontId="3" fillId="2"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xf>
    <xf numFmtId="0" fontId="3" fillId="0" borderId="8" xfId="0" applyFont="1" applyBorder="1" applyAlignment="1">
      <alignment horizontal="left" vertical="center" wrapText="1"/>
    </xf>
    <xf numFmtId="0" fontId="2" fillId="0" borderId="9" xfId="0" applyFont="1" applyBorder="1" applyAlignment="1">
      <alignment horizontal="center" vertical="center"/>
    </xf>
    <xf numFmtId="0" fontId="3" fillId="2" borderId="2" xfId="0" applyFont="1" applyFill="1" applyBorder="1" applyAlignment="1">
      <alignment horizontal="left" vertical="center" wrapText="1"/>
    </xf>
    <xf numFmtId="4" fontId="2" fillId="0" borderId="1" xfId="0" applyNumberFormat="1" applyFont="1" applyBorder="1" applyAlignment="1">
      <alignment horizontal="center" vertical="center"/>
    </xf>
    <xf numFmtId="0" fontId="3" fillId="2" borderId="8" xfId="0" applyFont="1" applyFill="1" applyBorder="1" applyAlignment="1">
      <alignment horizontal="left" vertical="center" wrapText="1"/>
    </xf>
    <xf numFmtId="0" fontId="4" fillId="0" borderId="4" xfId="0" applyFont="1" applyBorder="1" applyAlignment="1">
      <alignment horizontal="center" vertical="center"/>
    </xf>
    <xf numFmtId="4" fontId="3" fillId="0" borderId="1" xfId="0" applyNumberFormat="1" applyFont="1" applyBorder="1" applyAlignment="1">
      <alignment horizontal="center" vertical="center"/>
    </xf>
    <xf numFmtId="0" fontId="1" fillId="0" borderId="1" xfId="0" applyFont="1" applyBorder="1" applyAlignment="1">
      <alignment horizontal="center" vertical="center"/>
    </xf>
    <xf numFmtId="1" fontId="0" fillId="0" borderId="0" xfId="0" applyNumberFormat="1"/>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4" fontId="1" fillId="0" borderId="6" xfId="0" applyNumberFormat="1" applyFont="1" applyBorder="1" applyAlignment="1">
      <alignment horizontal="center" vertical="center"/>
    </xf>
    <xf numFmtId="0" fontId="4" fillId="0" borderId="1" xfId="0" applyFont="1" applyBorder="1" applyAlignment="1">
      <alignment horizontal="center" vertical="center"/>
    </xf>
    <xf numFmtId="0" fontId="1" fillId="0" borderId="11" xfId="0" applyFont="1" applyBorder="1" applyAlignment="1">
      <alignment horizontal="center" vertical="center"/>
    </xf>
    <xf numFmtId="0" fontId="1" fillId="2"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Border="1" applyAlignment="1">
      <alignment horizontal="center" vertical="center"/>
    </xf>
    <xf numFmtId="0" fontId="3" fillId="2" borderId="11" xfId="0" applyFont="1" applyFill="1" applyBorder="1" applyAlignment="1">
      <alignment horizontal="left" vertical="center" wrapText="1"/>
    </xf>
    <xf numFmtId="1" fontId="7" fillId="0" borderId="1" xfId="0" applyNumberFormat="1" applyFont="1" applyBorder="1" applyAlignment="1">
      <alignment horizontal="center" vertical="center"/>
    </xf>
    <xf numFmtId="1" fontId="7" fillId="0" borderId="16"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1" fillId="0" borderId="7" xfId="0" applyFont="1" applyFill="1" applyBorder="1" applyAlignment="1">
      <alignment horizontal="center" vertical="center" wrapText="1"/>
    </xf>
    <xf numFmtId="0" fontId="0" fillId="0" borderId="0" xfId="0" applyFill="1"/>
    <xf numFmtId="0" fontId="1" fillId="0" borderId="5" xfId="0" applyFont="1" applyFill="1" applyBorder="1" applyAlignment="1">
      <alignment horizontal="center" vertical="center"/>
    </xf>
    <xf numFmtId="0" fontId="1" fillId="0" borderId="1" xfId="0" applyFont="1" applyFill="1" applyBorder="1" applyAlignment="1">
      <alignment horizontal="center" vertical="center"/>
    </xf>
    <xf numFmtId="1" fontId="0" fillId="0" borderId="0" xfId="0" applyNumberFormat="1" applyFill="1"/>
    <xf numFmtId="0" fontId="1" fillId="0" borderId="0" xfId="0" applyFont="1" applyFill="1"/>
    <xf numFmtId="0" fontId="1" fillId="0" borderId="1"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2" borderId="9" xfId="0" applyFont="1" applyFill="1" applyBorder="1" applyAlignment="1">
      <alignment horizontal="center" vertical="center" wrapText="1"/>
    </xf>
    <xf numFmtId="0" fontId="6" fillId="0" borderId="0" xfId="0" applyFont="1" applyFill="1"/>
    <xf numFmtId="1" fontId="7" fillId="0" borderId="0" xfId="0" applyNumberFormat="1" applyFont="1" applyBorder="1" applyAlignment="1">
      <alignment horizontal="center" vertical="center"/>
    </xf>
    <xf numFmtId="0" fontId="3" fillId="2" borderId="7"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4" fontId="1" fillId="0" borderId="0" xfId="0" applyNumberFormat="1" applyFont="1" applyBorder="1" applyAlignment="1">
      <alignment horizontal="center" vertical="center"/>
    </xf>
    <xf numFmtId="4" fontId="1" fillId="0" borderId="20" xfId="0" applyNumberFormat="1" applyFont="1" applyBorder="1" applyAlignment="1">
      <alignment horizontal="center" vertical="center"/>
    </xf>
    <xf numFmtId="4" fontId="1" fillId="0" borderId="21" xfId="0" applyNumberFormat="1" applyFont="1" applyBorder="1" applyAlignment="1">
      <alignment horizontal="center" vertical="center"/>
    </xf>
    <xf numFmtId="0" fontId="12" fillId="0" borderId="0" xfId="2" applyFont="1" applyAlignment="1">
      <alignment vertical="center"/>
    </xf>
    <xf numFmtId="0" fontId="13" fillId="0" borderId="0" xfId="0" applyFont="1" applyAlignment="1">
      <alignment horizontal="left" vertical="center" indent="2"/>
    </xf>
    <xf numFmtId="0" fontId="14" fillId="0" borderId="0" xfId="0" applyFont="1"/>
    <xf numFmtId="0" fontId="15" fillId="0" borderId="0" xfId="0" applyFont="1"/>
    <xf numFmtId="0" fontId="15" fillId="0" borderId="0" xfId="0" applyFont="1" applyAlignment="1">
      <alignment horizontal="center" vertical="center"/>
    </xf>
    <xf numFmtId="0" fontId="16" fillId="0" borderId="0" xfId="0" applyFont="1"/>
    <xf numFmtId="0" fontId="5" fillId="0" borderId="0" xfId="0" applyFont="1" applyAlignment="1">
      <alignment horizontal="right"/>
    </xf>
    <xf numFmtId="0" fontId="14" fillId="0" borderId="0" xfId="0" applyFont="1" applyAlignment="1">
      <alignment vertical="center"/>
    </xf>
    <xf numFmtId="0" fontId="17" fillId="0" borderId="0" xfId="0" applyFont="1" applyAlignment="1">
      <alignment horizontal="right"/>
    </xf>
    <xf numFmtId="0" fontId="3" fillId="0" borderId="0" xfId="0" applyFont="1" applyAlignment="1">
      <alignment wrapText="1"/>
    </xf>
    <xf numFmtId="0" fontId="18" fillId="0" borderId="0" xfId="0" applyFont="1" applyAlignment="1">
      <alignment vertical="center"/>
    </xf>
    <xf numFmtId="0" fontId="1" fillId="3" borderId="17" xfId="0" applyFont="1" applyFill="1" applyBorder="1" applyAlignment="1">
      <alignment horizontal="left" vertical="center"/>
    </xf>
    <xf numFmtId="0" fontId="1" fillId="3" borderId="1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13" xfId="0" applyFont="1" applyFill="1" applyBorder="1" applyAlignment="1">
      <alignment horizontal="left"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cellXfs>
  <cellStyles count="3">
    <cellStyle name="Normalny" xfId="0" builtinId="0"/>
    <cellStyle name="Normalny 3" xfId="1" xr:uid="{F92573F0-1F60-4E48-9CDB-155F07850975}"/>
    <cellStyle name="Normalny 6" xfId="2" xr:uid="{D48BD975-7BF1-455B-9958-E78F93F98652}"/>
  </cellStyles>
  <dxfs count="38">
    <dxf>
      <font>
        <color theme="0"/>
      </font>
    </dxf>
    <dxf>
      <font>
        <color theme="0"/>
      </font>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theme="0"/>
      </font>
    </dxf>
    <dxf>
      <font>
        <color theme="0"/>
      </font>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
      <font>
        <color rgb="FFFFFFF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3970-AB43-4135-AEF1-11020EE98683}">
  <dimension ref="A1:V57"/>
  <sheetViews>
    <sheetView tabSelected="1" view="pageBreakPreview" topLeftCell="A26" zoomScaleNormal="100" zoomScaleSheetLayoutView="100" workbookViewId="0">
      <selection activeCell="A31" sqref="A31:XFD31"/>
    </sheetView>
  </sheetViews>
  <sheetFormatPr defaultRowHeight="15" x14ac:dyDescent="0.25"/>
  <cols>
    <col min="1" max="1" width="7.42578125" style="30" bestFit="1" customWidth="1"/>
    <col min="2" max="2" width="53.42578125" customWidth="1"/>
    <col min="3" max="3" width="4.28515625" bestFit="1" customWidth="1"/>
    <col min="4" max="4" width="7.140625" customWidth="1"/>
    <col min="5" max="6" width="9.140625" customWidth="1"/>
    <col min="7" max="7" width="11.140625" customWidth="1"/>
    <col min="8" max="13" width="11.7109375" customWidth="1"/>
  </cols>
  <sheetData>
    <row r="1" spans="1:14" hidden="1" x14ac:dyDescent="0.25"/>
    <row r="2" spans="1:14" s="54" customFormat="1" ht="13.5" x14ac:dyDescent="0.2">
      <c r="A2" s="50" t="s">
        <v>42</v>
      </c>
      <c r="B2" s="51"/>
      <c r="C2" s="52"/>
      <c r="D2" s="53"/>
      <c r="E2" s="51"/>
      <c r="F2" s="51"/>
      <c r="G2" s="51"/>
      <c r="H2" s="51"/>
      <c r="I2" s="51"/>
      <c r="J2" s="51"/>
      <c r="M2" s="55" t="s">
        <v>46</v>
      </c>
    </row>
    <row r="3" spans="1:14" s="54" customFormat="1" ht="12.75" x14ac:dyDescent="0.2">
      <c r="A3" s="56"/>
      <c r="B3" s="51"/>
      <c r="C3" s="52"/>
      <c r="D3" s="53"/>
      <c r="E3" s="51"/>
      <c r="F3" s="51"/>
      <c r="G3" s="51"/>
      <c r="H3" s="51"/>
      <c r="I3" s="51"/>
      <c r="J3" s="51"/>
      <c r="K3" s="57"/>
    </row>
    <row r="4" spans="1:14" s="54" customFormat="1" ht="12.75" x14ac:dyDescent="0.2">
      <c r="A4" s="56" t="s">
        <v>43</v>
      </c>
      <c r="B4" s="51"/>
      <c r="C4" s="52"/>
      <c r="D4" s="53"/>
      <c r="E4" s="51"/>
      <c r="F4" s="51"/>
      <c r="G4" s="51"/>
      <c r="H4" s="51"/>
      <c r="I4" s="51"/>
      <c r="J4" s="51"/>
      <c r="K4" s="58"/>
    </row>
    <row r="5" spans="1:14" s="54" customFormat="1" ht="7.5" customHeight="1" x14ac:dyDescent="0.2">
      <c r="A5" s="56"/>
      <c r="B5" s="51"/>
      <c r="C5" s="52"/>
      <c r="D5" s="53"/>
      <c r="E5" s="51"/>
      <c r="F5" s="51"/>
      <c r="G5" s="51"/>
      <c r="H5" s="51"/>
      <c r="I5" s="51"/>
      <c r="J5" s="51"/>
      <c r="K5" s="58"/>
    </row>
    <row r="6" spans="1:14" s="54" customFormat="1" ht="12.75" x14ac:dyDescent="0.2">
      <c r="A6" s="56" t="s">
        <v>43</v>
      </c>
      <c r="B6" s="51"/>
      <c r="C6" s="52"/>
      <c r="D6" s="53"/>
      <c r="E6" s="51"/>
      <c r="F6" s="51"/>
      <c r="G6" s="51"/>
      <c r="H6" s="51"/>
      <c r="I6" s="51"/>
      <c r="J6" s="51"/>
      <c r="K6" s="58"/>
    </row>
    <row r="7" spans="1:14" s="54" customFormat="1" ht="9.75" customHeight="1" x14ac:dyDescent="0.2">
      <c r="A7" s="56"/>
      <c r="B7" s="51"/>
      <c r="C7" s="52"/>
      <c r="D7" s="53"/>
      <c r="E7" s="51"/>
      <c r="F7" s="51"/>
      <c r="G7" s="51"/>
      <c r="H7" s="51"/>
      <c r="I7" s="51"/>
      <c r="J7" s="51"/>
      <c r="K7" s="58"/>
    </row>
    <row r="8" spans="1:14" s="54" customFormat="1" ht="12.75" x14ac:dyDescent="0.2">
      <c r="A8" s="56" t="s">
        <v>43</v>
      </c>
      <c r="B8" s="51"/>
      <c r="C8" s="52"/>
      <c r="D8" s="51"/>
      <c r="E8" s="53" t="s">
        <v>44</v>
      </c>
      <c r="F8" s="51"/>
      <c r="G8" s="51"/>
      <c r="H8" s="51"/>
      <c r="I8" s="51"/>
      <c r="J8" s="51"/>
      <c r="K8" s="58"/>
    </row>
    <row r="9" spans="1:14" s="54" customFormat="1" ht="7.5" customHeight="1" x14ac:dyDescent="0.2">
      <c r="A9" s="51"/>
      <c r="B9" s="51"/>
      <c r="C9" s="52"/>
      <c r="D9" s="53"/>
      <c r="E9" s="51"/>
      <c r="F9" s="51"/>
      <c r="G9" s="51"/>
      <c r="H9" s="51"/>
      <c r="I9" s="51"/>
      <c r="J9" s="51"/>
      <c r="K9" s="58"/>
    </row>
    <row r="10" spans="1:14" s="54" customFormat="1" ht="12.75" x14ac:dyDescent="0.2">
      <c r="A10" s="51"/>
      <c r="B10" s="51"/>
      <c r="C10" s="52"/>
      <c r="D10" s="53"/>
      <c r="E10" s="51"/>
      <c r="F10" s="51"/>
      <c r="G10" s="51"/>
      <c r="H10" s="51"/>
      <c r="I10" s="51"/>
      <c r="J10" s="51"/>
      <c r="K10" s="58"/>
    </row>
    <row r="11" spans="1:14" s="54" customFormat="1" x14ac:dyDescent="0.2">
      <c r="A11" s="59" t="s">
        <v>45</v>
      </c>
      <c r="B11" s="51"/>
      <c r="C11" s="52"/>
      <c r="D11" s="53"/>
      <c r="E11" s="51"/>
      <c r="F11" s="51"/>
      <c r="G11" s="51"/>
      <c r="H11" s="51"/>
      <c r="I11" s="51"/>
      <c r="J11" s="51"/>
      <c r="K11" s="58"/>
    </row>
    <row r="12" spans="1:14" s="15" customFormat="1" ht="51" x14ac:dyDescent="0.25">
      <c r="A12" s="31" t="s">
        <v>0</v>
      </c>
      <c r="B12" s="20" t="s">
        <v>1</v>
      </c>
      <c r="C12" s="21" t="s">
        <v>2</v>
      </c>
      <c r="D12" s="22" t="s">
        <v>3</v>
      </c>
      <c r="E12" s="22" t="s">
        <v>4</v>
      </c>
      <c r="F12" s="22" t="s">
        <v>5</v>
      </c>
      <c r="G12" s="22" t="s">
        <v>6</v>
      </c>
      <c r="H12" s="22" t="s">
        <v>7</v>
      </c>
      <c r="I12" s="36" t="s">
        <v>8</v>
      </c>
      <c r="J12" s="36" t="s">
        <v>9</v>
      </c>
      <c r="K12" s="36" t="s">
        <v>37</v>
      </c>
      <c r="L12" s="36" t="s">
        <v>35</v>
      </c>
      <c r="M12" s="36" t="s">
        <v>36</v>
      </c>
      <c r="N12"/>
    </row>
    <row r="13" spans="1:14" s="15" customFormat="1" x14ac:dyDescent="0.25">
      <c r="A13" s="63" t="s">
        <v>34</v>
      </c>
      <c r="B13" s="64"/>
      <c r="C13" s="64"/>
      <c r="D13" s="64"/>
      <c r="E13" s="64"/>
      <c r="F13" s="64"/>
      <c r="G13" s="64"/>
      <c r="H13" s="65"/>
      <c r="I13" s="64"/>
      <c r="J13" s="64"/>
      <c r="K13" s="64"/>
      <c r="L13" s="64"/>
      <c r="M13" s="65"/>
      <c r="N13"/>
    </row>
    <row r="14" spans="1:14" s="15" customFormat="1" ht="152.25" customHeight="1" x14ac:dyDescent="0.25">
      <c r="A14" s="29">
        <v>1</v>
      </c>
      <c r="B14" s="41" t="s">
        <v>33</v>
      </c>
      <c r="C14" s="3" t="s">
        <v>10</v>
      </c>
      <c r="D14" s="23">
        <v>10</v>
      </c>
      <c r="E14" s="10"/>
      <c r="F14" s="13"/>
      <c r="G14" s="13"/>
      <c r="H14" s="13"/>
      <c r="I14" s="13"/>
      <c r="J14" s="13"/>
      <c r="K14" s="13"/>
      <c r="L14" s="13"/>
      <c r="M14" s="13"/>
      <c r="N14"/>
    </row>
    <row r="15" spans="1:14" s="15" customFormat="1" ht="156" customHeight="1" x14ac:dyDescent="0.25">
      <c r="A15" s="17">
        <v>2</v>
      </c>
      <c r="B15" s="5" t="s">
        <v>26</v>
      </c>
      <c r="C15" s="6" t="s">
        <v>10</v>
      </c>
      <c r="D15" s="14">
        <v>30</v>
      </c>
      <c r="E15" s="10"/>
      <c r="F15" s="13"/>
      <c r="G15" s="13"/>
      <c r="H15" s="13"/>
      <c r="I15" s="13"/>
      <c r="J15" s="13"/>
      <c r="K15" s="13"/>
      <c r="L15" s="13"/>
      <c r="M15" s="13"/>
      <c r="N15"/>
    </row>
    <row r="16" spans="1:14" s="15" customFormat="1" ht="159" customHeight="1" x14ac:dyDescent="0.25">
      <c r="A16" s="32">
        <v>3</v>
      </c>
      <c r="B16" s="5" t="s">
        <v>27</v>
      </c>
      <c r="C16" s="6" t="s">
        <v>10</v>
      </c>
      <c r="D16" s="14">
        <v>45</v>
      </c>
      <c r="E16" s="10"/>
      <c r="F16" s="13"/>
      <c r="G16" s="13"/>
      <c r="H16" s="13"/>
      <c r="I16" s="13"/>
      <c r="J16" s="13"/>
      <c r="K16" s="13"/>
      <c r="L16" s="13"/>
      <c r="M16" s="13"/>
      <c r="N16"/>
    </row>
    <row r="17" spans="1:14" s="15" customFormat="1" ht="154.5" customHeight="1" x14ac:dyDescent="0.25">
      <c r="A17" s="17">
        <v>4</v>
      </c>
      <c r="B17" s="5" t="s">
        <v>32</v>
      </c>
      <c r="C17" s="6" t="s">
        <v>10</v>
      </c>
      <c r="D17" s="14">
        <v>25</v>
      </c>
      <c r="E17" s="10"/>
      <c r="F17" s="13"/>
      <c r="G17" s="13"/>
      <c r="H17" s="13"/>
      <c r="I17" s="13"/>
      <c r="J17" s="13"/>
      <c r="K17" s="13"/>
      <c r="L17" s="13"/>
      <c r="M17" s="13"/>
      <c r="N17"/>
    </row>
    <row r="18" spans="1:14" s="15" customFormat="1" ht="38.25" x14ac:dyDescent="0.25">
      <c r="A18" s="17">
        <v>5</v>
      </c>
      <c r="B18" s="7" t="s">
        <v>28</v>
      </c>
      <c r="C18" s="8" t="s">
        <v>10</v>
      </c>
      <c r="D18" s="14">
        <v>30</v>
      </c>
      <c r="E18" s="10"/>
      <c r="F18" s="13"/>
      <c r="G18" s="13"/>
      <c r="H18" s="13"/>
      <c r="I18" s="13"/>
      <c r="J18" s="13"/>
      <c r="K18" s="13"/>
      <c r="L18" s="13"/>
      <c r="M18" s="13"/>
      <c r="N18"/>
    </row>
    <row r="19" spans="1:14" s="15" customFormat="1" ht="76.5" x14ac:dyDescent="0.25">
      <c r="A19" s="43">
        <v>6</v>
      </c>
      <c r="B19" s="2" t="s">
        <v>16</v>
      </c>
      <c r="C19" s="3" t="s">
        <v>10</v>
      </c>
      <c r="D19" s="14">
        <v>10</v>
      </c>
      <c r="E19" s="10"/>
      <c r="F19" s="13"/>
      <c r="G19" s="13"/>
      <c r="H19" s="13"/>
      <c r="I19" s="13"/>
      <c r="J19" s="13"/>
      <c r="K19" s="13"/>
      <c r="L19" s="13"/>
      <c r="M19" s="13"/>
      <c r="N19"/>
    </row>
    <row r="20" spans="1:14" s="15" customFormat="1" ht="89.25" x14ac:dyDescent="0.25">
      <c r="A20" s="45"/>
      <c r="B20" s="2" t="s">
        <v>17</v>
      </c>
      <c r="C20" s="3" t="s">
        <v>10</v>
      </c>
      <c r="D20" s="14">
        <v>10</v>
      </c>
      <c r="E20" s="10"/>
      <c r="F20" s="13"/>
      <c r="G20" s="13"/>
      <c r="H20" s="13"/>
      <c r="I20" s="13"/>
      <c r="J20" s="13"/>
      <c r="K20" s="13"/>
      <c r="L20" s="13"/>
      <c r="M20" s="13"/>
      <c r="N20"/>
    </row>
    <row r="21" spans="1:14" s="15" customFormat="1" ht="89.25" x14ac:dyDescent="0.25">
      <c r="A21" s="43">
        <v>7</v>
      </c>
      <c r="B21" s="9" t="s">
        <v>11</v>
      </c>
      <c r="C21" s="6" t="s">
        <v>10</v>
      </c>
      <c r="D21" s="14">
        <v>10</v>
      </c>
      <c r="E21" s="10"/>
      <c r="F21" s="13"/>
      <c r="G21" s="13"/>
      <c r="H21" s="13"/>
      <c r="I21" s="13"/>
      <c r="J21" s="13"/>
      <c r="K21" s="13"/>
      <c r="L21" s="13"/>
      <c r="M21" s="13"/>
      <c r="N21"/>
    </row>
    <row r="22" spans="1:14" s="15" customFormat="1" ht="114.75" x14ac:dyDescent="0.25">
      <c r="A22" s="45"/>
      <c r="B22" s="9" t="s">
        <v>12</v>
      </c>
      <c r="C22" s="6" t="s">
        <v>10</v>
      </c>
      <c r="D22" s="14">
        <v>10</v>
      </c>
      <c r="E22" s="10"/>
      <c r="F22" s="13"/>
      <c r="G22" s="13"/>
      <c r="H22" s="13"/>
      <c r="I22" s="13"/>
      <c r="J22" s="13"/>
      <c r="K22" s="13"/>
      <c r="L22" s="13"/>
      <c r="M22" s="13"/>
      <c r="N22"/>
    </row>
    <row r="23" spans="1:14" s="15" customFormat="1" ht="89.25" x14ac:dyDescent="0.25">
      <c r="A23" s="43">
        <v>8</v>
      </c>
      <c r="B23" s="9" t="s">
        <v>13</v>
      </c>
      <c r="C23" s="6" t="s">
        <v>10</v>
      </c>
      <c r="D23" s="14">
        <v>50</v>
      </c>
      <c r="E23" s="10"/>
      <c r="F23" s="13"/>
      <c r="G23" s="13"/>
      <c r="H23" s="13"/>
      <c r="I23" s="13"/>
      <c r="J23" s="13"/>
      <c r="K23" s="13"/>
      <c r="L23" s="13"/>
      <c r="M23" s="13"/>
      <c r="N23"/>
    </row>
    <row r="24" spans="1:14" s="15" customFormat="1" ht="114.75" x14ac:dyDescent="0.25">
      <c r="A24" s="45"/>
      <c r="B24" s="9" t="s">
        <v>14</v>
      </c>
      <c r="C24" s="6" t="s">
        <v>10</v>
      </c>
      <c r="D24" s="14">
        <v>25</v>
      </c>
      <c r="E24" s="10"/>
      <c r="F24" s="13"/>
      <c r="G24" s="13"/>
      <c r="H24" s="13"/>
      <c r="I24" s="13"/>
      <c r="J24" s="13"/>
      <c r="K24" s="13"/>
      <c r="L24" s="13"/>
      <c r="M24" s="13"/>
      <c r="N24"/>
    </row>
    <row r="25" spans="1:14" s="15" customFormat="1" ht="153" x14ac:dyDescent="0.25">
      <c r="A25" s="43">
        <v>9</v>
      </c>
      <c r="B25" s="9" t="s">
        <v>31</v>
      </c>
      <c r="C25" s="6" t="s">
        <v>10</v>
      </c>
      <c r="D25" s="16">
        <v>10</v>
      </c>
      <c r="E25" s="10"/>
      <c r="F25" s="13"/>
      <c r="G25" s="13"/>
      <c r="H25" s="13"/>
      <c r="I25" s="13"/>
      <c r="J25" s="13"/>
      <c r="K25" s="13"/>
      <c r="L25" s="13"/>
      <c r="M25" s="13"/>
      <c r="N25"/>
    </row>
    <row r="26" spans="1:14" s="15" customFormat="1" ht="127.5" x14ac:dyDescent="0.25">
      <c r="A26" s="45"/>
      <c r="B26" s="9" t="s">
        <v>30</v>
      </c>
      <c r="C26" s="6" t="s">
        <v>10</v>
      </c>
      <c r="D26" s="16">
        <v>10</v>
      </c>
      <c r="E26" s="10"/>
      <c r="F26" s="13"/>
      <c r="G26" s="13"/>
      <c r="H26" s="13"/>
      <c r="I26" s="13"/>
      <c r="J26" s="13"/>
      <c r="K26" s="13"/>
      <c r="L26" s="13"/>
      <c r="M26" s="13"/>
      <c r="N26"/>
    </row>
    <row r="27" spans="1:14" s="15" customFormat="1" ht="127.5" x14ac:dyDescent="0.25">
      <c r="A27" s="17">
        <v>10</v>
      </c>
      <c r="B27" s="24" t="s">
        <v>29</v>
      </c>
      <c r="C27" s="6" t="s">
        <v>10</v>
      </c>
      <c r="D27" s="14">
        <v>45</v>
      </c>
      <c r="E27" s="10"/>
      <c r="F27" s="13"/>
      <c r="G27" s="13"/>
      <c r="H27" s="13"/>
      <c r="I27" s="13"/>
      <c r="J27" s="13"/>
      <c r="K27" s="13"/>
      <c r="L27" s="13"/>
      <c r="M27" s="13"/>
      <c r="N27"/>
    </row>
    <row r="28" spans="1:14" s="15" customFormat="1" x14ac:dyDescent="0.25">
      <c r="A28" s="33"/>
      <c r="B28" s="25" t="s">
        <v>25</v>
      </c>
      <c r="D28" s="1"/>
      <c r="E28" s="1"/>
      <c r="F28" s="1"/>
      <c r="G28" s="18">
        <f>SUM(G14:G27)</f>
        <v>0</v>
      </c>
      <c r="H28" s="18">
        <f>SUM(H14:H27)</f>
        <v>0</v>
      </c>
      <c r="I28" s="46"/>
      <c r="J28" s="46"/>
      <c r="K28" s="46"/>
      <c r="L28" s="46"/>
      <c r="M28" s="46"/>
      <c r="N28"/>
    </row>
    <row r="29" spans="1:14" s="15" customFormat="1" x14ac:dyDescent="0.25">
      <c r="A29" s="39" t="s">
        <v>40</v>
      </c>
      <c r="B29" s="26"/>
      <c r="N29"/>
    </row>
    <row r="30" spans="1:14" s="15" customFormat="1" x14ac:dyDescent="0.25">
      <c r="A30" s="39"/>
      <c r="B30" s="40"/>
      <c r="N30"/>
    </row>
    <row r="31" spans="1:14" s="15" customFormat="1" ht="51" x14ac:dyDescent="0.25">
      <c r="A31" s="32" t="s">
        <v>0</v>
      </c>
      <c r="B31" s="37" t="s">
        <v>1</v>
      </c>
      <c r="C31" s="38" t="s">
        <v>2</v>
      </c>
      <c r="D31" s="17" t="s">
        <v>3</v>
      </c>
      <c r="E31" s="17" t="s">
        <v>4</v>
      </c>
      <c r="F31" s="17" t="s">
        <v>5</v>
      </c>
      <c r="G31" s="17" t="s">
        <v>6</v>
      </c>
      <c r="H31" s="17" t="s">
        <v>7</v>
      </c>
      <c r="I31" s="42" t="s">
        <v>8</v>
      </c>
      <c r="J31" s="42" t="s">
        <v>9</v>
      </c>
      <c r="K31" s="42" t="s">
        <v>37</v>
      </c>
      <c r="L31" s="42" t="s">
        <v>35</v>
      </c>
      <c r="M31" s="42" t="s">
        <v>36</v>
      </c>
      <c r="N31"/>
    </row>
    <row r="32" spans="1:14" s="15" customFormat="1" x14ac:dyDescent="0.25">
      <c r="A32" s="60" t="s">
        <v>38</v>
      </c>
      <c r="B32" s="61"/>
      <c r="C32" s="61"/>
      <c r="D32" s="62"/>
      <c r="E32" s="62"/>
      <c r="F32" s="62"/>
      <c r="G32" s="62"/>
      <c r="H32" s="62"/>
      <c r="I32" s="62"/>
      <c r="J32" s="62"/>
      <c r="K32" s="62"/>
      <c r="L32" s="62"/>
      <c r="M32" s="62"/>
      <c r="N32"/>
    </row>
    <row r="33" spans="1:14" s="15" customFormat="1" ht="63.75" x14ac:dyDescent="0.25">
      <c r="A33" s="17">
        <v>1</v>
      </c>
      <c r="B33" s="11" t="s">
        <v>15</v>
      </c>
      <c r="C33" s="3" t="s">
        <v>10</v>
      </c>
      <c r="D33" s="19">
        <v>10</v>
      </c>
      <c r="E33" s="10"/>
      <c r="F33" s="13"/>
      <c r="G33" s="13"/>
      <c r="H33" s="13"/>
      <c r="I33" s="13"/>
      <c r="J33" s="13"/>
      <c r="K33" s="13"/>
      <c r="L33" s="13"/>
      <c r="M33" s="13"/>
      <c r="N33"/>
    </row>
    <row r="34" spans="1:14" s="15" customFormat="1" ht="89.25" x14ac:dyDescent="0.25">
      <c r="A34" s="17">
        <v>2</v>
      </c>
      <c r="B34" s="7" t="s">
        <v>18</v>
      </c>
      <c r="C34" s="3" t="s">
        <v>10</v>
      </c>
      <c r="D34" s="35">
        <v>6</v>
      </c>
      <c r="E34" s="10"/>
      <c r="F34" s="10"/>
      <c r="G34" s="10"/>
      <c r="H34" s="10"/>
      <c r="I34" s="10"/>
      <c r="J34" s="10"/>
      <c r="K34" s="10"/>
      <c r="L34" s="10"/>
      <c r="M34" s="10"/>
      <c r="N34"/>
    </row>
    <row r="35" spans="1:14" s="15" customFormat="1" ht="89.25" x14ac:dyDescent="0.25">
      <c r="A35" s="17">
        <v>3</v>
      </c>
      <c r="B35" s="7" t="s">
        <v>19</v>
      </c>
      <c r="C35" s="3" t="s">
        <v>10</v>
      </c>
      <c r="D35" s="35">
        <v>72</v>
      </c>
      <c r="E35" s="10"/>
      <c r="F35" s="10"/>
      <c r="G35" s="10"/>
      <c r="H35" s="10"/>
      <c r="I35" s="10"/>
      <c r="J35" s="10"/>
      <c r="K35" s="10"/>
      <c r="L35" s="10"/>
      <c r="M35" s="10"/>
      <c r="N35"/>
    </row>
    <row r="36" spans="1:14" s="15" customFormat="1" ht="102" x14ac:dyDescent="0.25">
      <c r="A36" s="17">
        <v>4</v>
      </c>
      <c r="B36" s="7" t="s">
        <v>20</v>
      </c>
      <c r="C36" s="3" t="s">
        <v>10</v>
      </c>
      <c r="D36" s="35">
        <v>12</v>
      </c>
      <c r="E36" s="10"/>
      <c r="F36" s="10"/>
      <c r="G36" s="10"/>
      <c r="H36" s="10"/>
      <c r="I36" s="10"/>
      <c r="J36" s="10"/>
      <c r="K36" s="10"/>
      <c r="L36" s="10"/>
      <c r="M36" s="10"/>
      <c r="N36"/>
    </row>
    <row r="37" spans="1:14" s="15" customFormat="1" ht="89.25" x14ac:dyDescent="0.25">
      <c r="A37" s="43">
        <v>5</v>
      </c>
      <c r="B37" s="11" t="s">
        <v>21</v>
      </c>
      <c r="C37" s="12" t="s">
        <v>22</v>
      </c>
      <c r="D37" s="19" t="s">
        <v>22</v>
      </c>
      <c r="E37" s="19"/>
      <c r="F37" s="19"/>
      <c r="G37" s="19"/>
      <c r="H37" s="19"/>
      <c r="I37" s="19"/>
      <c r="J37" s="19"/>
      <c r="K37" s="19"/>
      <c r="L37" s="19"/>
      <c r="M37" s="19"/>
      <c r="N37"/>
    </row>
    <row r="38" spans="1:14" s="15" customFormat="1" x14ac:dyDescent="0.25">
      <c r="A38" s="44"/>
      <c r="B38" s="11" t="s">
        <v>23</v>
      </c>
      <c r="C38" s="3" t="s">
        <v>10</v>
      </c>
      <c r="D38" s="19">
        <v>15</v>
      </c>
      <c r="E38" s="10"/>
      <c r="F38" s="13"/>
      <c r="G38" s="13"/>
      <c r="H38" s="13"/>
      <c r="I38" s="13"/>
      <c r="J38" s="13"/>
      <c r="K38" s="13"/>
      <c r="L38" s="13"/>
      <c r="M38" s="13"/>
      <c r="N38"/>
    </row>
    <row r="39" spans="1:14" s="15" customFormat="1" x14ac:dyDescent="0.25">
      <c r="A39" s="45"/>
      <c r="B39" s="11" t="s">
        <v>24</v>
      </c>
      <c r="C39" s="3" t="s">
        <v>10</v>
      </c>
      <c r="D39" s="19">
        <v>20</v>
      </c>
      <c r="E39" s="10"/>
      <c r="F39" s="13"/>
      <c r="G39" s="13"/>
      <c r="H39" s="13"/>
      <c r="I39" s="13"/>
      <c r="J39" s="13"/>
      <c r="K39" s="13"/>
      <c r="L39" s="13"/>
      <c r="M39" s="13"/>
      <c r="N39"/>
    </row>
    <row r="40" spans="1:14" x14ac:dyDescent="0.25">
      <c r="A40" s="34"/>
      <c r="B40" s="4" t="s">
        <v>25</v>
      </c>
      <c r="C40" s="1"/>
      <c r="D40" s="1"/>
      <c r="E40" s="1"/>
      <c r="F40" s="1"/>
      <c r="G40" s="47">
        <f>SUM(G33:G39)</f>
        <v>0</v>
      </c>
      <c r="H40" s="48">
        <f>SUM(H33:H39)</f>
        <v>0</v>
      </c>
      <c r="I40" s="46"/>
      <c r="J40" s="46"/>
      <c r="K40" s="46"/>
      <c r="L40" s="46"/>
      <c r="M40" s="46"/>
    </row>
    <row r="41" spans="1:14" x14ac:dyDescent="0.25">
      <c r="A41" s="39" t="s">
        <v>39</v>
      </c>
      <c r="B41" s="1"/>
      <c r="C41" s="1"/>
      <c r="D41" s="1"/>
      <c r="E41" s="1"/>
      <c r="F41" s="1"/>
      <c r="G41" s="1"/>
      <c r="H41" s="1"/>
      <c r="I41" s="1"/>
      <c r="J41" s="1"/>
      <c r="K41" s="1"/>
      <c r="L41" s="1"/>
      <c r="M41" s="1"/>
    </row>
    <row r="42" spans="1:14" x14ac:dyDescent="0.25">
      <c r="A42" s="34"/>
      <c r="B42" s="4" t="s">
        <v>25</v>
      </c>
      <c r="C42" s="1"/>
      <c r="D42" s="1"/>
      <c r="E42" s="1"/>
      <c r="F42" s="1"/>
      <c r="G42" s="27">
        <f>SUM(G28,G40)</f>
        <v>0</v>
      </c>
      <c r="H42" s="28">
        <f>SUM(H28,H40)</f>
        <v>0</v>
      </c>
      <c r="I42" s="46"/>
      <c r="J42" s="46"/>
      <c r="K42" s="46"/>
      <c r="L42" s="46"/>
      <c r="M42" s="46"/>
    </row>
    <row r="43" spans="1:14" x14ac:dyDescent="0.25">
      <c r="A43" s="34"/>
      <c r="B43" s="1"/>
      <c r="C43" s="1"/>
      <c r="D43" s="1"/>
      <c r="E43" s="1"/>
      <c r="F43" s="1"/>
      <c r="G43" s="1"/>
      <c r="H43" s="1"/>
      <c r="I43" s="1"/>
      <c r="J43" s="1"/>
      <c r="K43" s="1"/>
      <c r="L43" s="1"/>
      <c r="M43" s="1"/>
    </row>
    <row r="44" spans="1:14" s="15" customFormat="1" x14ac:dyDescent="0.25">
      <c r="A44" s="30"/>
      <c r="B44"/>
      <c r="C44"/>
      <c r="D44" s="1"/>
      <c r="E44" s="1"/>
      <c r="F44" s="1"/>
      <c r="G44" s="1"/>
      <c r="H44" s="1"/>
      <c r="I44" s="1"/>
      <c r="J44" s="1"/>
      <c r="K44" s="1"/>
      <c r="L44" s="1"/>
      <c r="M44" s="1"/>
      <c r="N44"/>
    </row>
    <row r="45" spans="1:14" s="15" customFormat="1" x14ac:dyDescent="0.25">
      <c r="A45" s="30"/>
      <c r="B45"/>
      <c r="C45"/>
      <c r="D45" s="1"/>
      <c r="E45" s="1"/>
      <c r="F45" s="1"/>
      <c r="G45" s="1"/>
      <c r="H45" s="1"/>
      <c r="I45" s="1"/>
      <c r="J45" s="1"/>
      <c r="K45" s="1"/>
      <c r="L45" s="1"/>
      <c r="M45" s="1"/>
      <c r="N45"/>
    </row>
    <row r="46" spans="1:14" s="15" customFormat="1" x14ac:dyDescent="0.25">
      <c r="A46" s="30"/>
      <c r="B46"/>
      <c r="C46"/>
      <c r="D46" s="1"/>
      <c r="E46" s="1"/>
      <c r="F46" s="1"/>
      <c r="G46" s="1"/>
      <c r="H46" s="1"/>
      <c r="I46" s="1"/>
      <c r="J46" s="1"/>
      <c r="K46" s="1"/>
      <c r="L46" s="1"/>
      <c r="M46" s="1"/>
      <c r="N46"/>
    </row>
    <row r="47" spans="1:14" s="15" customFormat="1" x14ac:dyDescent="0.25">
      <c r="A47" s="49" t="s">
        <v>41</v>
      </c>
      <c r="B47"/>
      <c r="C47"/>
      <c r="D47" s="1"/>
      <c r="E47" s="1"/>
      <c r="F47" s="1"/>
      <c r="G47" s="1"/>
      <c r="H47" s="1"/>
      <c r="I47" s="1"/>
      <c r="J47" s="1"/>
      <c r="K47" s="1"/>
      <c r="L47" s="1"/>
      <c r="M47" s="1"/>
      <c r="N47"/>
    </row>
    <row r="48" spans="1:14" s="15" customFormat="1" x14ac:dyDescent="0.25">
      <c r="A48" s="30"/>
      <c r="B48"/>
      <c r="C48"/>
      <c r="D48" s="1"/>
      <c r="E48" s="1"/>
      <c r="F48" s="1"/>
      <c r="G48" s="1"/>
      <c r="H48" s="1"/>
      <c r="I48" s="1"/>
      <c r="J48" s="1"/>
      <c r="K48" s="1"/>
      <c r="L48" s="1"/>
      <c r="M48" s="1"/>
      <c r="N48"/>
    </row>
    <row r="49" spans="1:14" s="15" customFormat="1" x14ac:dyDescent="0.25">
      <c r="A49" s="30"/>
      <c r="B49"/>
      <c r="C49"/>
      <c r="D49" s="1"/>
      <c r="E49" s="1"/>
      <c r="F49" s="1"/>
      <c r="G49" s="1"/>
      <c r="H49" s="1"/>
      <c r="I49" s="1"/>
      <c r="J49" s="1"/>
      <c r="K49" s="1"/>
      <c r="L49" s="1"/>
      <c r="M49" s="1"/>
      <c r="N49"/>
    </row>
    <row r="50" spans="1:14" x14ac:dyDescent="0.25">
      <c r="D50" s="1"/>
      <c r="E50" s="1"/>
      <c r="F50" s="1"/>
      <c r="G50" s="1"/>
      <c r="H50" s="1"/>
      <c r="I50" s="1"/>
      <c r="J50" s="1"/>
      <c r="K50" s="1"/>
      <c r="L50" s="1"/>
      <c r="M50" s="1"/>
    </row>
    <row r="51" spans="1:14" x14ac:dyDescent="0.25">
      <c r="D51" s="1"/>
      <c r="E51" s="1"/>
      <c r="F51" s="1"/>
      <c r="G51" s="1"/>
      <c r="H51" s="1"/>
      <c r="I51" s="1"/>
      <c r="J51" s="1"/>
      <c r="K51" s="1"/>
      <c r="L51" s="1"/>
      <c r="M51" s="1"/>
    </row>
    <row r="52" spans="1:14" x14ac:dyDescent="0.25">
      <c r="D52" s="1"/>
      <c r="E52" s="1"/>
      <c r="F52" s="1"/>
      <c r="G52" s="1"/>
      <c r="H52" s="1"/>
      <c r="I52" s="1"/>
      <c r="J52" s="1"/>
      <c r="K52" s="1"/>
      <c r="L52" s="1"/>
      <c r="M52" s="1"/>
    </row>
    <row r="53" spans="1:14" x14ac:dyDescent="0.25">
      <c r="D53" s="1"/>
      <c r="E53" s="1"/>
      <c r="F53" s="1"/>
      <c r="G53" s="1"/>
      <c r="H53" s="1"/>
      <c r="I53" s="1"/>
      <c r="J53" s="1"/>
      <c r="K53" s="1"/>
      <c r="L53" s="1"/>
      <c r="M53" s="1"/>
    </row>
    <row r="54" spans="1:14" x14ac:dyDescent="0.25">
      <c r="D54" s="1"/>
      <c r="E54" s="1"/>
      <c r="F54" s="1"/>
      <c r="G54" s="1"/>
      <c r="H54" s="1"/>
      <c r="I54" s="1"/>
      <c r="J54" s="1"/>
      <c r="K54" s="1"/>
      <c r="L54" s="1"/>
      <c r="M54" s="1"/>
    </row>
    <row r="55" spans="1:14" x14ac:dyDescent="0.25">
      <c r="D55" s="1"/>
      <c r="E55" s="1"/>
      <c r="F55" s="1"/>
      <c r="G55" s="1"/>
      <c r="H55" s="1"/>
      <c r="I55" s="1"/>
      <c r="J55" s="1"/>
      <c r="K55" s="1"/>
      <c r="L55" s="1"/>
      <c r="M55" s="1"/>
    </row>
    <row r="56" spans="1:14" x14ac:dyDescent="0.25">
      <c r="D56" s="1"/>
      <c r="E56" s="1"/>
      <c r="F56" s="1"/>
      <c r="G56" s="1"/>
      <c r="H56" s="1"/>
      <c r="I56" s="1"/>
      <c r="J56" s="1"/>
      <c r="K56" s="1"/>
      <c r="L56" s="1"/>
      <c r="M56" s="1"/>
    </row>
    <row r="57" spans="1:14" x14ac:dyDescent="0.25">
      <c r="D57" s="1"/>
      <c r="E57" s="1"/>
      <c r="F57" s="1"/>
      <c r="G57" s="1"/>
      <c r="H57" s="1"/>
      <c r="I57" s="1"/>
      <c r="J57" s="1"/>
      <c r="K57" s="1"/>
      <c r="L57" s="1"/>
      <c r="M57" s="1"/>
    </row>
  </sheetData>
  <autoFilter ref="A12:H42" xr:uid="{BF6259F8-6DD2-416F-9EF0-4563CCE8BAA0}"/>
  <mergeCells count="5">
    <mergeCell ref="A21:A22"/>
    <mergeCell ref="A23:A24"/>
    <mergeCell ref="A19:A20"/>
    <mergeCell ref="A37:A39"/>
    <mergeCell ref="A25:A26"/>
  </mergeCells>
  <conditionalFormatting sqref="G43:M45 G14:M20">
    <cfRule type="cellIs" dxfId="37" priority="146" stopIfTrue="1" operator="equal">
      <formula>0</formula>
    </cfRule>
  </conditionalFormatting>
  <conditionalFormatting sqref="G35:M35">
    <cfRule type="cellIs" dxfId="36" priority="84" stopIfTrue="1" operator="equal">
      <formula>0</formula>
    </cfRule>
  </conditionalFormatting>
  <conditionalFormatting sqref="G19:M27">
    <cfRule type="cellIs" dxfId="33" priority="88" stopIfTrue="1" operator="equal">
      <formula>0</formula>
    </cfRule>
  </conditionalFormatting>
  <conditionalFormatting sqref="G33:M33">
    <cfRule type="cellIs" dxfId="32" priority="89" stopIfTrue="1" operator="equal">
      <formula>0</formula>
    </cfRule>
  </conditionalFormatting>
  <conditionalFormatting sqref="G38:M39">
    <cfRule type="cellIs" dxfId="31" priority="86" stopIfTrue="1" operator="equal">
      <formula>0</formula>
    </cfRule>
  </conditionalFormatting>
  <conditionalFormatting sqref="G41:M41 G12:M12">
    <cfRule type="cellIs" dxfId="29" priority="93" stopIfTrue="1" operator="equal">
      <formula>0</formula>
    </cfRule>
  </conditionalFormatting>
  <conditionalFormatting sqref="G34:M34">
    <cfRule type="cellIs" dxfId="28" priority="85" stopIfTrue="1" operator="equal">
      <formula>0</formula>
    </cfRule>
  </conditionalFormatting>
  <conditionalFormatting sqref="G36:M36">
    <cfRule type="cellIs" dxfId="27" priority="83" stopIfTrue="1" operator="equal">
      <formula>0</formula>
    </cfRule>
  </conditionalFormatting>
  <conditionalFormatting sqref="G46:M57">
    <cfRule type="cellIs" dxfId="26" priority="49" stopIfTrue="1" operator="equal">
      <formula>0</formula>
    </cfRule>
  </conditionalFormatting>
  <conditionalFormatting sqref="G31:H31">
    <cfRule type="cellIs" dxfId="25" priority="55" stopIfTrue="1" operator="equal">
      <formula>0</formula>
    </cfRule>
  </conditionalFormatting>
  <conditionalFormatting sqref="G28:M28">
    <cfRule type="cellIs" dxfId="24" priority="36" stopIfTrue="1" operator="equal">
      <formula>0</formula>
    </cfRule>
  </conditionalFormatting>
  <conditionalFormatting sqref="G42:M42">
    <cfRule type="cellIs" dxfId="23" priority="22" stopIfTrue="1" operator="equal">
      <formula>0</formula>
    </cfRule>
  </conditionalFormatting>
  <conditionalFormatting sqref="G40:M40">
    <cfRule type="cellIs" dxfId="22" priority="14" stopIfTrue="1" operator="equal">
      <formula>0</formula>
    </cfRule>
  </conditionalFormatting>
  <conditionalFormatting sqref="I31:M31">
    <cfRule type="cellIs" dxfId="21" priority="3" stopIfTrue="1" operator="equal">
      <formula>0</formula>
    </cfRule>
  </conditionalFormatting>
  <conditionalFormatting sqref="G2:I11 D2:D7 D9:D11">
    <cfRule type="cellIs" dxfId="20" priority="2" operator="equal">
      <formula>0</formula>
    </cfRule>
  </conditionalFormatting>
  <conditionalFormatting sqref="E8">
    <cfRule type="cellIs" dxfId="19" priority="1" operator="equal">
      <formula>0</formula>
    </cfRule>
  </conditionalFormatting>
  <printOptions horizontalCentered="1"/>
  <pageMargins left="0.2890625" right="0.11811023622047245" top="0.59375" bottom="0.5859375" header="0.31496062992125984" footer="0.31496062992125984"/>
  <pageSetup paperSize="9" scale="75" firstPageNumber="18" orientation="landscape" useFirstPageNumber="1" r:id="rId1"/>
  <headerFooter>
    <oddHeader>&amp;L&amp;"Times New Roman,Kursywa"Numer postępowania: 01/2021</oddHeader>
    <oddFooter>&amp;L&amp;"Times New Roman,Kursywa"&amp;UTryb podstawowy bez negocjacji:&amp;U Sukcesywne dostarczanie jednorazowego specjalistycznego sprzętu chirurgicznego.&amp;R&amp;P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Formularz asortymentowo-cenowy</vt:lpstr>
      <vt:lpstr>'Formularz asortymentowo-cenowy'!Obszar_wydruku</vt:lpstr>
      <vt:lpstr>'Formularz asortymentowo-cenowy'!Tytuły_wydruku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Skałban</dc:creator>
  <cp:lastModifiedBy>Maria Majos</cp:lastModifiedBy>
  <cp:lastPrinted>2021-02-04T08:31:46Z</cp:lastPrinted>
  <dcterms:created xsi:type="dcterms:W3CDTF">2020-09-08T12:22:06Z</dcterms:created>
  <dcterms:modified xsi:type="dcterms:W3CDTF">2021-02-04T08:31:49Z</dcterms:modified>
</cp:coreProperties>
</file>